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92" windowHeight="7836" firstSheet="5" activeTab="7"/>
  </bookViews>
  <sheets>
    <sheet name="附表1-1補助計畫申請表" sheetId="1" r:id="rId1"/>
    <sheet name="附表1-2委辦計畫申請表" sheetId="2" r:id="rId2"/>
    <sheet name="附表1-1補助請撥單" sheetId="3" r:id="rId3"/>
    <sheet name="附表1-2委辦請撥單" sheetId="4" r:id="rId4"/>
    <sheet name="附表2-1經費流用報告表" sheetId="5" r:id="rId5"/>
    <sheet name="附表2-2經費流用申請表" sheetId="6" r:id="rId6"/>
    <sheet name="附表3調整對照表" sheetId="7" r:id="rId7"/>
    <sheet name="附表4-1補助經費收支結算表" sheetId="8" r:id="rId8"/>
    <sheet name="附表4-2補助計畫收支結算表-指定項目補助" sheetId="9" r:id="rId9"/>
    <sheet name="附表4-3委辦計畫收支決算表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<sst xmlns="http://schemas.openxmlformats.org/spreadsheetml/2006/main" count="487" uniqueCount="361">
  <si>
    <r>
      <t>計畫名稱：</t>
    </r>
  </si>
  <si>
    <t>所屬年度：</t>
  </si>
  <si>
    <t>計畫期程：　年　月　日至　年　月　日</t>
  </si>
  <si>
    <t>計畫主持人：</t>
  </si>
  <si>
    <t>單位：新臺幣元</t>
  </si>
  <si>
    <t>經費項目</t>
  </si>
  <si>
    <t>調整前核定計畫</t>
  </si>
  <si>
    <t>調整後之計畫</t>
  </si>
  <si>
    <t>調整數</t>
  </si>
  <si>
    <t>調整原因說明</t>
  </si>
  <si>
    <t>備註：</t>
  </si>
  <si>
    <t>請勾選</t>
  </si>
  <si>
    <t>實支總額
(E)</t>
  </si>
  <si>
    <t>人事費</t>
  </si>
  <si>
    <t>業務費</t>
  </si>
  <si>
    <t>設備及投資</t>
  </si>
  <si>
    <t>分攤機關名稱</t>
  </si>
  <si>
    <t>分攤金額(元)</t>
  </si>
  <si>
    <t>行政管理費</t>
  </si>
  <si>
    <t>附表三</t>
  </si>
  <si>
    <t>三、資本門經費不得流用至經常門。</t>
  </si>
  <si>
    <t>流用前(A)</t>
  </si>
  <si>
    <t>流入數(B)</t>
  </si>
  <si>
    <t>流出數(C)</t>
  </si>
  <si>
    <t>流用後(D)=A+B-C</t>
  </si>
  <si>
    <t>流用原因說明</t>
  </si>
  <si>
    <t>金額</t>
  </si>
  <si>
    <t>%</t>
  </si>
  <si>
    <t xml:space="preserve">   主(會)計單位：</t>
  </si>
  <si>
    <t>機關學校首長(或團體負責人)：</t>
  </si>
  <si>
    <t>計畫期程</t>
  </si>
  <si>
    <t>一、</t>
  </si>
  <si>
    <t>百分比：取至小數點二位</t>
  </si>
  <si>
    <t>本次調整項目</t>
  </si>
  <si>
    <r>
      <t xml:space="preserve"> </t>
    </r>
    <r>
      <rPr>
        <sz val="12"/>
        <color indexed="8"/>
        <rFont val="標楷體"/>
        <family val="4"/>
      </rPr>
      <t>業務單位:</t>
    </r>
  </si>
  <si>
    <t>備註：</t>
  </si>
  <si>
    <t>一、本表請隨函檢送乙份。</t>
  </si>
  <si>
    <t xml:space="preserve">   主(會)計單位：</t>
  </si>
  <si>
    <t>機關學校首長(或團體負責人)：</t>
  </si>
  <si>
    <t>三、請另附調整後計畫項目經費申請表，並註明係第幾次調整。</t>
  </si>
  <si>
    <t>附表四之一</t>
  </si>
  <si>
    <t>請查填以下資料：</t>
  </si>
  <si>
    <t>*□經常門   □資本門</t>
  </si>
  <si>
    <t xml:space="preserve">*□全額補助 □部分補助 </t>
  </si>
  <si>
    <t>可支用額度(元)</t>
  </si>
  <si>
    <t>實支總額(元)</t>
  </si>
  <si>
    <t>彈性經費</t>
  </si>
  <si>
    <t>支出機關分攤表：</t>
  </si>
  <si>
    <t>*部分補助計畫請查填左列支出機關分攤表</t>
  </si>
  <si>
    <t>，其金額合計應等於實支總額</t>
  </si>
  <si>
    <t>*執行率未達80%之原因說明</t>
  </si>
  <si>
    <t>機關1</t>
  </si>
  <si>
    <t>機關2</t>
  </si>
  <si>
    <t>機關3</t>
  </si>
  <si>
    <t>五、本表「各受補助學校名稱」為供各地方政府填寫各受補助學校名稱。</t>
  </si>
  <si>
    <t>六、若實際繳回金額與依本表公式計算之金額有差異時，請於備註說明。</t>
  </si>
  <si>
    <t>七、計畫執行率未達百分之八十者，請於備註敘明原因。</t>
  </si>
  <si>
    <t>八、各大專校院之科技計畫、邁向頂尖大學等專案計畫中屬研究性質者，或政府研究資訊系統(GRB)列管之計畫，始得適用彈性經費支用規定。</t>
  </si>
  <si>
    <t>指定項目</t>
  </si>
  <si>
    <t xml:space="preserve">    出席費</t>
  </si>
  <si>
    <t xml:space="preserve">    稿費</t>
  </si>
  <si>
    <t>……</t>
  </si>
  <si>
    <t>非指定項目</t>
  </si>
  <si>
    <t xml:space="preserve">   合計</t>
  </si>
  <si>
    <t>五、若實際繳回金額與依本表公式計算之金額有差異時，請於備註說明。</t>
  </si>
  <si>
    <t>六、計畫執行率未達百分之八十者，請於備註敘明原因。</t>
  </si>
  <si>
    <t>七、各大專校院之科技計畫、邁向頂尖大學等專案計畫中屬研究性質者，或政府研究資訊系統(GRB)列管之計畫，始得適用彈性經費支用規定。</t>
  </si>
  <si>
    <t>財產管理單位：</t>
  </si>
  <si>
    <t>是否適用彈性經費支用規定(註七) （ □是 □否），勾選「是」者，請填下列支用情形</t>
  </si>
  <si>
    <t>是否適用彈性經費支用規定(註八)  （ □是 □否），勾選「是」者，請查填下列支用情形</t>
  </si>
  <si>
    <t>*本案如非全額補助，請查填左列支出機關分攤表</t>
  </si>
  <si>
    <t>附表二之二</t>
  </si>
  <si>
    <t>附表四之二</t>
  </si>
  <si>
    <t>國教署</t>
  </si>
  <si>
    <t>四、跨年度計畫之經常門經費流用至資本門，或一級用途別項目流入超過20%，流出超過30%者，應填列本表報署同意後辦理。</t>
  </si>
  <si>
    <t>國教署核定函日期文號： 年  月  日   字第          號函</t>
  </si>
  <si>
    <r>
      <t>國教署補助計畫：□全額補助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□部分補助</t>
    </r>
    <r>
      <rPr>
        <sz val="12"/>
        <rFont val="Times New Roman"/>
        <family val="1"/>
      </rPr>
      <t xml:space="preserve"> </t>
    </r>
  </si>
  <si>
    <r>
      <t>國教署委辦計畫辦理方式：□政府採購法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□行政指示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□行政協助</t>
    </r>
  </si>
  <si>
    <t>國教署核定補助(委辦)金額</t>
  </si>
  <si>
    <t>國教署核定補助
(委辦)金額</t>
  </si>
  <si>
    <r>
      <t xml:space="preserve"> </t>
    </r>
    <r>
      <rPr>
        <sz val="12"/>
        <rFont val="標楷體"/>
        <family val="4"/>
      </rPr>
      <t>業務單位:</t>
    </r>
  </si>
  <si>
    <t>一、各計畫人事費，除經本署同意或因政策調薪、依法令規定調增相關費用致不敷使用者外，不得流入。</t>
  </si>
  <si>
    <t>二、各計畫行政管理費，除經本署同意者外，不得流入。</t>
  </si>
  <si>
    <t>教育部國民及學前教育署補助經費收支結算表</t>
  </si>
  <si>
    <r>
      <t xml:space="preserve">國教署核定
計畫金額
</t>
    </r>
    <r>
      <rPr>
        <sz val="12"/>
        <rFont val="Times New Roman"/>
        <family val="1"/>
      </rPr>
      <t>(A)</t>
    </r>
  </si>
  <si>
    <r>
      <t xml:space="preserve">國教署核定補助金額
</t>
    </r>
    <r>
      <rPr>
        <sz val="12"/>
        <rFont val="Times New Roman"/>
        <family val="1"/>
      </rPr>
      <t>(B)</t>
    </r>
  </si>
  <si>
    <r>
      <t xml:space="preserve">國教署
補助比率
</t>
    </r>
    <r>
      <rPr>
        <sz val="12"/>
        <rFont val="Times New Roman"/>
        <family val="1"/>
      </rPr>
      <t>(D=B/A)</t>
    </r>
  </si>
  <si>
    <r>
      <t xml:space="preserve">計畫結餘款
</t>
    </r>
    <r>
      <rPr>
        <sz val="12"/>
        <rFont val="Times New Roman"/>
        <family val="1"/>
      </rPr>
      <t>(F=A-E)</t>
    </r>
  </si>
  <si>
    <r>
      <t xml:space="preserve">依公式應繳回
國教署結餘款
</t>
    </r>
    <r>
      <rPr>
        <sz val="12"/>
        <rFont val="Times New Roman"/>
        <family val="1"/>
      </rPr>
      <t>(G=F*D-(B-C))</t>
    </r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</si>
  <si>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</si>
  <si>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>*</t>
    </r>
    <r>
      <rPr>
        <sz val="12"/>
        <rFont val="標楷體"/>
        <family val="4"/>
      </rPr>
      <t>餘款繳回方式</t>
    </r>
    <r>
      <rPr>
        <sz val="12"/>
        <rFont val="Times New Roman"/>
        <family val="1"/>
      </rPr>
      <t xml:space="preserve">        </t>
    </r>
  </si>
  <si>
    <r>
      <t>□</t>
    </r>
    <r>
      <rPr>
        <sz val="12"/>
        <rFont val="標楷體"/>
        <family val="4"/>
      </rPr>
      <t>其他（請備註說明）</t>
    </r>
  </si>
  <si>
    <t>二、本表「國教署核定計畫金額」係計畫金額經本署審核調整後之金額；若未調整，則填原提計畫金額。</t>
  </si>
  <si>
    <r>
      <t>三、本表「國教署核定計畫金額」及「實支金額」請填寫該項目之總額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含自籌款、國教署及其他單位分攤款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</si>
  <si>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四、本表「依公式應繳回國教署結餘款」以全案合計數計算。</t>
  </si>
  <si>
    <t>單位：新臺幣元</t>
  </si>
  <si>
    <r>
      <t>國教署核定
補助金額</t>
    </r>
    <r>
      <rPr>
        <sz val="12"/>
        <rFont val="Times New Roman"/>
        <family val="1"/>
      </rPr>
      <t>(D)</t>
    </r>
  </si>
  <si>
    <r>
      <t>國教署核定計
畫金額</t>
    </r>
    <r>
      <rPr>
        <sz val="12"/>
        <rFont val="Times New Roman"/>
        <family val="1"/>
      </rPr>
      <t>(E=C-A)</t>
    </r>
  </si>
  <si>
    <r>
      <t xml:space="preserve"> </t>
    </r>
    <r>
      <rPr>
        <sz val="12"/>
        <rFont val="標楷體"/>
        <family val="4"/>
      </rPr>
      <t>業務單位:</t>
    </r>
  </si>
  <si>
    <t xml:space="preserve">   主(會)計單位：</t>
  </si>
  <si>
    <t>機關學校首長(或團體負責人)：</t>
  </si>
  <si>
    <t>備註：</t>
  </si>
  <si>
    <t>百分比：取至小數點二位</t>
  </si>
  <si>
    <r>
      <t>計畫期程：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日至     年    月    日  (報准同意展延至   年   月   日)</t>
    </r>
  </si>
  <si>
    <t>附表二之一</t>
  </si>
  <si>
    <t>計畫名稱</t>
  </si>
  <si>
    <t>所屬年度</t>
  </si>
  <si>
    <t>國教署核定函日期及文號</t>
  </si>
  <si>
    <t>計畫性質
(請填列補助或委辦)</t>
  </si>
  <si>
    <t>一級用途別項目</t>
  </si>
  <si>
    <t>流用前(A)</t>
  </si>
  <si>
    <t>流入數(B)</t>
  </si>
  <si>
    <t>流出數(C)</t>
  </si>
  <si>
    <t>流用後(D)=A+B-C</t>
  </si>
  <si>
    <t>國教署核定補助(委辦)金額</t>
  </si>
  <si>
    <t>金額</t>
  </si>
  <si>
    <t>%</t>
  </si>
  <si>
    <t>國教署核定補助
(委辦)金額</t>
  </si>
  <si>
    <t>人事費</t>
  </si>
  <si>
    <t>業務費</t>
  </si>
  <si>
    <t>設備及投資</t>
  </si>
  <si>
    <t>行政管理費</t>
  </si>
  <si>
    <t>計畫三、計畫四……</t>
  </si>
  <si>
    <t>非跨年度計畫經常門經費流用至資本門，且其一級用途別項目流入未超過20%，流出未超過30%者，應填列本表並於經費流用當年度結束前，將流用情形報本署備查。</t>
  </si>
  <si>
    <t>二、</t>
  </si>
  <si>
    <t>跨年度計畫經常門經費流用至資本門，或一級用途別項目流入超過20%，流出超過30%者，應檢附表二之二「國教署補助（委辦）計畫經費流用申請表」報本署同意後辦理。</t>
  </si>
  <si>
    <r>
      <t xml:space="preserve">國教署
撥付金額
</t>
    </r>
    <r>
      <rPr>
        <sz val="12"/>
        <rFont val="Times New Roman"/>
        <family val="1"/>
      </rPr>
      <t>(C)</t>
    </r>
  </si>
  <si>
    <r>
      <t>*</t>
    </r>
    <r>
      <rPr>
        <sz val="12"/>
        <rFont val="標楷體"/>
        <family val="4"/>
      </rPr>
      <t>餘款繳回方式</t>
    </r>
  </si>
  <si>
    <t>國教署核定函日期文號：  年  月  日   字第          號函</t>
  </si>
  <si>
    <r>
      <t>國教署委辦計畫辦理方式：□政府採購法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□行政指示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□行政協助</t>
    </r>
  </si>
  <si>
    <r>
      <t>國教署核定
計畫金額</t>
    </r>
    <r>
      <rPr>
        <sz val="12"/>
        <rFont val="Times New Roman"/>
        <family val="1"/>
      </rPr>
      <t>(A)</t>
    </r>
  </si>
  <si>
    <r>
      <t>國教署核定
補助金額</t>
    </r>
    <r>
      <rPr>
        <sz val="12"/>
        <rFont val="Times New Roman"/>
        <family val="1"/>
      </rPr>
      <t>(B)</t>
    </r>
  </si>
  <si>
    <r>
      <t>國教署核定
計畫金額</t>
    </r>
    <r>
      <rPr>
        <sz val="12"/>
        <rFont val="Times New Roman"/>
        <family val="1"/>
      </rPr>
      <t>(C)</t>
    </r>
  </si>
  <si>
    <r>
      <t>國教署核定補
助金額</t>
    </r>
    <r>
      <rPr>
        <sz val="12"/>
        <rFont val="Times New Roman"/>
        <family val="1"/>
      </rPr>
      <t>(F=D-B)</t>
    </r>
  </si>
  <si>
    <t>二、委辦計畫僅需填寫「國教署核定計畫金額」欄位，「國教署核定補助金額」欄位可不必填寫。</t>
  </si>
  <si>
    <t>附表一</t>
  </si>
  <si>
    <t>計畫期間:   年   月   日至    年   月   日</t>
  </si>
  <si>
    <t>(A)</t>
  </si>
  <si>
    <t>已撥金額
(B)</t>
  </si>
  <si>
    <t>累計實付數
(C)</t>
  </si>
  <si>
    <r>
      <t>執行率</t>
    </r>
    <r>
      <rPr>
        <sz val="12"/>
        <rFont val="Times New Roman"/>
        <family val="1"/>
      </rPr>
      <t>%
(D=C/B)</t>
    </r>
  </si>
  <si>
    <r>
      <t>本次請撥金額</t>
    </r>
    <r>
      <rPr>
        <sz val="12"/>
        <rFont val="Times New Roman"/>
        <family val="1"/>
      </rPr>
      <t>(E)</t>
    </r>
  </si>
  <si>
    <r>
      <t>截至本次已撥金額</t>
    </r>
    <r>
      <rPr>
        <sz val="12"/>
        <rFont val="Times New Roman"/>
        <family val="1"/>
      </rPr>
      <t>(F=B+E)</t>
    </r>
  </si>
  <si>
    <r>
      <t>未付金額</t>
    </r>
    <r>
      <rPr>
        <sz val="12"/>
        <rFont val="Times New Roman"/>
        <family val="1"/>
      </rPr>
      <t>(G=A-F)</t>
    </r>
  </si>
  <si>
    <t>說明</t>
  </si>
  <si>
    <r>
      <t>國教署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核定金額</t>
    </r>
  </si>
  <si>
    <r>
      <t xml:space="preserve">請撥金額
</t>
    </r>
    <r>
      <rPr>
        <sz val="9"/>
        <rFont val="標楷體"/>
        <family val="4"/>
      </rPr>
      <t>(得標金額+工程管理費)</t>
    </r>
    <r>
      <rPr>
        <sz val="12"/>
        <rFont val="標楷體"/>
        <family val="4"/>
      </rPr>
      <t xml:space="preserve">
</t>
    </r>
  </si>
  <si>
    <t>一、請撥第二期款及其以後期別款項者，請填寫本表；請撥第一期款者，免填。</t>
  </si>
  <si>
    <r>
      <t>二、有關</t>
    </r>
    <r>
      <rPr>
        <sz val="12"/>
        <rFont val="Times New Roman"/>
        <family val="1"/>
      </rPr>
      <t>(A)</t>
    </r>
    <r>
      <rPr>
        <sz val="12"/>
        <rFont val="標楷體"/>
        <family val="4"/>
      </rPr>
      <t>欄之填寫，如未涉採購案件之計畫金額請填寫「國教署核定金額」乙欄，如涉及採購案件之計畫金額，請填寫「請撥金額」乙欄。</t>
    </r>
  </si>
  <si>
    <t>附表四之三</t>
  </si>
  <si>
    <r>
      <t>計畫名稱：</t>
    </r>
  </si>
  <si>
    <t>國教署核定函日期文號： 年  月  日   字第          號函</t>
  </si>
  <si>
    <t>單位：新臺幣元</t>
  </si>
  <si>
    <t>實支金額
(C)</t>
  </si>
  <si>
    <t>撥付金額
執行結餘款
(E=B-C)</t>
  </si>
  <si>
    <t>繳回國教署金額</t>
  </si>
  <si>
    <t>免繳回金額</t>
  </si>
  <si>
    <t>人事費</t>
  </si>
  <si>
    <r>
      <t>國教署辦理方式：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□政府採購法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□行政指示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□行政協助</t>
    </r>
  </si>
  <si>
    <r>
      <t xml:space="preserve">國教署核定
計畫金額
</t>
    </r>
    <r>
      <rPr>
        <sz val="12"/>
        <rFont val="Times New Roman"/>
        <family val="1"/>
      </rPr>
      <t>(A)</t>
    </r>
  </si>
  <si>
    <r>
      <t xml:space="preserve">國教署
撥付金額
</t>
    </r>
    <r>
      <rPr>
        <sz val="12"/>
        <rFont val="Times New Roman"/>
        <family val="1"/>
      </rPr>
      <t>(B)</t>
    </r>
  </si>
  <si>
    <r>
      <t xml:space="preserve">計畫結餘款
</t>
    </r>
    <r>
      <rPr>
        <sz val="12"/>
        <rFont val="Times New Roman"/>
        <family val="1"/>
      </rPr>
      <t>(D=A-C)</t>
    </r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</si>
  <si>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</si>
  <si>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t>業務費</t>
  </si>
  <si>
    <r>
      <t>*</t>
    </r>
    <r>
      <rPr>
        <sz val="12"/>
        <rFont val="標楷體"/>
        <family val="4"/>
      </rPr>
      <t>□經常門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□資本門</t>
    </r>
  </si>
  <si>
    <t>設備及投資</t>
  </si>
  <si>
    <r>
      <t>*</t>
    </r>
    <r>
      <rPr>
        <sz val="12"/>
        <rFont val="標楷體"/>
        <family val="4"/>
      </rPr>
      <t>若屬資本門經費，請查填財產管理情形</t>
    </r>
  </si>
  <si>
    <t>行政管理費</t>
  </si>
  <si>
    <t>是否編送採購清冊至國教署登記財產產籍：□是 □否</t>
  </si>
  <si>
    <t>是否需繼續使用本項財產：□是□否</t>
  </si>
  <si>
    <t>是否適用彈性經費支用規定(註五)  （ □是 □否），勾選「是」者，請填下列支用情形</t>
  </si>
  <si>
    <r>
      <t>是否辦理受贈、移撥或另訂定財產代管契約：□是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□否</t>
    </r>
  </si>
  <si>
    <t>可支用額度(元)</t>
  </si>
  <si>
    <t>實支總額(元)</t>
  </si>
  <si>
    <r>
      <t>*</t>
    </r>
    <r>
      <rPr>
        <sz val="12"/>
        <rFont val="標楷體"/>
        <family val="4"/>
      </rPr>
      <t>餘款繳回方式</t>
    </r>
  </si>
  <si>
    <t>彈性經費</t>
  </si>
  <si>
    <r>
      <t>□</t>
    </r>
    <r>
      <rPr>
        <sz val="12"/>
        <rFont val="標楷體"/>
        <family val="4"/>
      </rPr>
      <t>其他（請備註說明）</t>
    </r>
  </si>
  <si>
    <t>一、本表請隨函檢送乙份。</t>
  </si>
  <si>
    <t>四、計畫執行率未達百分之八十者，請敘明原因。</t>
  </si>
  <si>
    <t>五、各大專校院之科技計畫、邁向頂尖大學等專案計畫中屬研究性質者，或政府研究資訊系統(GRB)列管之計畫，始得適用彈性經費支用規定。</t>
  </si>
  <si>
    <t>六、若計畫執行無涉財產管理者，得免經財產管理單位蓋章。</t>
  </si>
  <si>
    <t>二、本表「國教署核定計畫金額」係計畫金額經本部審核調整後之金額；若未調整，則填原提計畫金額。</t>
  </si>
  <si>
    <t>四、本表「依公式應繳回國教署結餘款」以各指定項目計算餘款。</t>
  </si>
  <si>
    <t>教育部國民及學前教育署</t>
  </si>
  <si>
    <t>教育部國民及學前教育署</t>
  </si>
  <si>
    <t>補助（委辦）計畫經常門經費流用至資本門報告表-非跨年度計畫</t>
  </si>
  <si>
    <t>單位：新臺幣元；百分比</t>
  </si>
  <si>
    <t>補助（委辦）計畫經費流用申請表</t>
  </si>
  <si>
    <t>補助（委辦）計畫經費第    次調整對照表</t>
  </si>
  <si>
    <t xml:space="preserve">國教署
撥付金額  (C)           </t>
  </si>
  <si>
    <r>
      <t>是否有未執行項目（ □是，金額</t>
    </r>
    <r>
      <rPr>
        <u val="single"/>
        <sz val="12"/>
        <rFont val="標楷體"/>
        <family val="4"/>
      </rPr>
      <t xml:space="preserve">          </t>
    </r>
    <r>
      <rPr>
        <sz val="12"/>
        <rFont val="標楷體"/>
        <family val="4"/>
      </rPr>
      <t>元 □否）</t>
    </r>
  </si>
  <si>
    <t>執行比率(E/A)=</t>
  </si>
  <si>
    <t>補助經費收支結算表(指定項目補助計畫用)</t>
  </si>
  <si>
    <t>委辦經費收支結算表</t>
  </si>
  <si>
    <t>執行比率(C/A)=</t>
  </si>
  <si>
    <t>執行率(E/A)=</t>
  </si>
  <si>
    <r>
      <t>□</t>
    </r>
    <r>
      <rPr>
        <sz val="12"/>
        <rFont val="標楷體"/>
        <family val="4"/>
      </rPr>
      <t>依核撥結報作業要點辦理（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元 □免繳回</t>
    </r>
    <r>
      <rPr>
        <u val="single"/>
        <sz val="12"/>
        <rFont val="標楷體"/>
        <family val="4"/>
      </rPr>
      <t xml:space="preserve">      </t>
    </r>
    <r>
      <rPr>
        <sz val="12"/>
        <rFont val="標楷體"/>
        <family val="4"/>
      </rPr>
      <t xml:space="preserve">元） </t>
    </r>
  </si>
  <si>
    <r>
      <t>□依計畫規定（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標楷體"/>
        <family val="4"/>
      </rPr>
      <t xml:space="preserve">        </t>
    </r>
    <r>
      <rPr>
        <sz val="12"/>
        <rFont val="標楷體"/>
        <family val="4"/>
      </rPr>
      <t xml:space="preserve">元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□免繳回</t>
    </r>
    <r>
      <rPr>
        <u val="single"/>
        <sz val="12"/>
        <rFont val="標楷體"/>
        <family val="4"/>
      </rPr>
      <t xml:space="preserve">       </t>
    </r>
    <r>
      <rPr>
        <sz val="12"/>
        <rFont val="標楷體"/>
        <family val="4"/>
      </rPr>
      <t>元 ）</t>
    </r>
  </si>
  <si>
    <r>
      <t>□</t>
    </r>
    <r>
      <rPr>
        <sz val="12"/>
        <rFont val="標楷體"/>
        <family val="4"/>
      </rPr>
      <t>依核撥結報作業要點辦理（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標楷體"/>
        <family val="4"/>
      </rPr>
      <t xml:space="preserve">      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□免繳回</t>
    </r>
    <r>
      <rPr>
        <u val="single"/>
        <sz val="12"/>
        <rFont val="標楷體"/>
        <family val="4"/>
      </rPr>
      <t xml:space="preserve">      </t>
    </r>
    <r>
      <rPr>
        <sz val="12"/>
        <rFont val="標楷體"/>
        <family val="4"/>
      </rPr>
      <t>元）</t>
    </r>
  </si>
  <si>
    <r>
      <t>是否有未執行項目（ □是，金額</t>
    </r>
    <r>
      <rPr>
        <u val="single"/>
        <sz val="12"/>
        <rFont val="標楷體"/>
        <family val="4"/>
      </rPr>
      <t xml:space="preserve">         </t>
    </r>
    <r>
      <rPr>
        <sz val="12"/>
        <rFont val="標楷體"/>
        <family val="4"/>
      </rPr>
      <t>元 □否）</t>
    </r>
  </si>
  <si>
    <r>
      <t>□依合約約定（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標楷體"/>
        <family val="4"/>
      </rPr>
      <t xml:space="preserve">           </t>
    </r>
    <r>
      <rPr>
        <sz val="12"/>
        <rFont val="標楷體"/>
        <family val="4"/>
      </rPr>
      <t xml:space="preserve">元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□免繳回</t>
    </r>
    <r>
      <rPr>
        <u val="single"/>
        <sz val="12"/>
        <rFont val="標楷體"/>
        <family val="4"/>
      </rPr>
      <t xml:space="preserve">          </t>
    </r>
    <r>
      <rPr>
        <sz val="12"/>
        <rFont val="標楷體"/>
        <family val="4"/>
      </rPr>
      <t>元）</t>
    </r>
  </si>
  <si>
    <t>*執行率未達80%之原因說明</t>
  </si>
  <si>
    <r>
      <t>□</t>
    </r>
    <r>
      <rPr>
        <sz val="12"/>
        <rFont val="標楷體"/>
        <family val="4"/>
      </rPr>
      <t>依核撥結報作業要點辦理（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□免繳回</t>
    </r>
    <r>
      <rPr>
        <u val="single"/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元）</t>
    </r>
  </si>
  <si>
    <r>
      <t>□依計畫規定（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□免繳回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元）</t>
    </r>
  </si>
  <si>
    <r>
      <t>計畫期程：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日至     年    月    日   核定應結報日期:  年  月  日前</t>
    </r>
  </si>
  <si>
    <t>合               計</t>
  </si>
  <si>
    <t>核定應結報日期：    年    月   日前</t>
  </si>
  <si>
    <t>合          計</t>
  </si>
  <si>
    <r>
      <t>計畫期程：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日至     年    月    日  (核定應結報日期：    年    月   日前)</t>
    </r>
  </si>
  <si>
    <t>流用原因             說明</t>
  </si>
  <si>
    <t>計畫二
XXXXX</t>
  </si>
  <si>
    <t>計畫一
XXXXX</t>
  </si>
  <si>
    <t>年 月 日  字第XXXX          號函</t>
  </si>
  <si>
    <t xml:space="preserve">  年 月 日
     至         
  年 月 日</t>
  </si>
  <si>
    <t>計 畫 名 稱</t>
  </si>
  <si>
    <t>合        計</t>
  </si>
  <si>
    <t>一 級 用 途 別 項 目</t>
  </si>
  <si>
    <t>經  費  項  目</t>
  </si>
  <si>
    <t>合       計</t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</si>
  <si>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或各受補助學校名稱</t>
    </r>
    <r>
      <rPr>
        <sz val="12"/>
        <rFont val="Times New Roman"/>
        <family val="1"/>
      </rPr>
      <t>)</t>
    </r>
  </si>
  <si>
    <t>合     計</t>
  </si>
  <si>
    <t>經  費  項  目</t>
  </si>
  <si>
    <t>補助經費請撥單</t>
  </si>
  <si>
    <r>
      <t>計畫性質：補助</t>
    </r>
    <r>
      <rPr>
        <sz val="12"/>
        <rFont val="Times New Roman"/>
        <family val="1"/>
      </rPr>
      <t xml:space="preserve">     </t>
    </r>
  </si>
  <si>
    <t>委辦經費請撥單</t>
  </si>
  <si>
    <r>
      <rPr>
        <sz val="12"/>
        <rFont val="標楷體"/>
        <family val="4"/>
      </rPr>
      <t>計畫性質：委辦（國教署辦理方式：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□政府採購法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□行政指示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□行政協助）</t>
    </r>
  </si>
  <si>
    <t>執行單位名稱：XX學校(或XX機關)</t>
  </si>
  <si>
    <t>三、本署委辦各機關學校團體經費所採購之設備，屬本署財產，應列入本署財產帳，並應於契約內約定受委辦單位為財產代管單位。計畫結束後受委辦單位如需繼續使用設備</t>
  </si>
  <si>
    <t xml:space="preserve">    者，應依規定辦理；請於本表備註欄查填辦理情形。</t>
  </si>
  <si>
    <t>附件一之二</t>
  </si>
  <si>
    <t>教育部國民及學前教育署</t>
  </si>
  <si>
    <t>▓申請表</t>
  </si>
  <si>
    <t>委辦計畫項目經費</t>
  </si>
  <si>
    <t>□核定表</t>
  </si>
  <si>
    <t>計畫名稱：XXXX                            承辦單位：XX學校(或XX機關)</t>
  </si>
  <si>
    <t xml:space="preserve">辦理方式：□政府採購法     □行政指示    □行政協助  </t>
  </si>
  <si>
    <t>計畫期程：    年    月    日至    年    月    日</t>
  </si>
  <si>
    <t>□核定應結報日期：  年  月  日前  □依政府採購法得標者，得免辦理結報。</t>
  </si>
  <si>
    <t xml:space="preserve">計畫經費總額： </t>
  </si>
  <si>
    <t>元</t>
  </si>
  <si>
    <t>經  費  項  目</t>
  </si>
  <si>
    <t>計   畫   經   費   明   細</t>
  </si>
  <si>
    <t>國教署核定計畫經費</t>
  </si>
  <si>
    <t>（由本署承辦單位初審後填寫）</t>
  </si>
  <si>
    <t>單價(元)</t>
  </si>
  <si>
    <t>數量</t>
  </si>
  <si>
    <r>
      <t>總價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</si>
  <si>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t>說  明</t>
  </si>
  <si>
    <t>金額(元)</t>
  </si>
  <si>
    <t>人  事  費</t>
  </si>
  <si>
    <t>計畫主持人</t>
  </si>
  <si>
    <t>協同計畫主持人</t>
  </si>
  <si>
    <t>兼任行政助理</t>
  </si>
  <si>
    <t>專任行政助理</t>
  </si>
  <si>
    <t>行政助理勞、健保費</t>
  </si>
  <si>
    <t>行政助理勞工退休金或離職儲金</t>
  </si>
  <si>
    <t>全民健康保險補充保費</t>
  </si>
  <si>
    <t>小  計</t>
  </si>
  <si>
    <t>業         務          費</t>
  </si>
  <si>
    <t>出席費</t>
  </si>
  <si>
    <t>稿費</t>
  </si>
  <si>
    <t>講座鐘點費</t>
  </si>
  <si>
    <t>裁判費</t>
  </si>
  <si>
    <t>主持費</t>
  </si>
  <si>
    <t>諮詢費</t>
  </si>
  <si>
    <t>訪視費</t>
  </si>
  <si>
    <t>評鑑費</t>
  </si>
  <si>
    <t>工作費</t>
  </si>
  <si>
    <t>工讀費</t>
  </si>
  <si>
    <t>印刷費</t>
  </si>
  <si>
    <t>資料蒐集費</t>
  </si>
  <si>
    <t>國內旅費</t>
  </si>
  <si>
    <t>短程車資</t>
  </si>
  <si>
    <t>運費</t>
  </si>
  <si>
    <t>膳費</t>
  </si>
  <si>
    <t>宿費</t>
  </si>
  <si>
    <t>保險費</t>
  </si>
  <si>
    <t>場地使用費</t>
  </si>
  <si>
    <t>全民健康保險補充保費</t>
  </si>
  <si>
    <t>臨時人員勞、健保費</t>
  </si>
  <si>
    <t>臨時人員勞工退休金</t>
  </si>
  <si>
    <t>設備使用費</t>
  </si>
  <si>
    <t>雜支</t>
  </si>
  <si>
    <t>小  計</t>
  </si>
  <si>
    <t>行政管理費</t>
  </si>
  <si>
    <t>設備及投資</t>
  </si>
  <si>
    <t>小  計</t>
  </si>
  <si>
    <t>合    計</t>
  </si>
  <si>
    <t>本署委辦金額            
          元</t>
  </si>
  <si>
    <t>承辦                單位</t>
  </si>
  <si>
    <t>主(會)計                    單位</t>
  </si>
  <si>
    <t>機關學校首長                        或團體負責人</t>
  </si>
  <si>
    <t>國教署                             承辦人</t>
  </si>
  <si>
    <t>國教署                                組室主管</t>
  </si>
  <si>
    <t>備註：</t>
  </si>
  <si>
    <t>餘款繳回方式：
□繳回（請敘明依據） 
□不繳回（請敘明依據）
  □依政府採購法完成採購程
    序者依契約約定。
  □未執行項目之經費應繳回。</t>
  </si>
  <si>
    <t>1.行政管理費按業務費之金額級距，分段乘算下列比率後加總：</t>
  </si>
  <si>
    <t xml:space="preserve">  (1)業務費300萬元(含)以下者，得按業務費*10%以內編列。</t>
  </si>
  <si>
    <t xml:space="preserve">  (2)業務費超過300萬元以上部分，得按超過部分*5%以內編列。</t>
  </si>
  <si>
    <t>2.行政管理費上限為60萬元，但因特殊需要經本署同意者，不在</t>
  </si>
  <si>
    <t xml:space="preserve">  此限。</t>
  </si>
  <si>
    <t>3.經費執行涉及需依「政府機關政策文宣規劃執行注意事項」及</t>
  </si>
  <si>
    <t xml:space="preserve">  預算法第62條之1及其執行原則等相關規定辦理者，應明確標</t>
  </si>
  <si>
    <t xml:space="preserve">  示其為「廣告」，且揭示國教署名稱，並不得以置入性行銷方</t>
  </si>
  <si>
    <t xml:space="preserve">  式進行。</t>
  </si>
  <si>
    <t>※請承辦單位依實際需求，自行增刪經費項目。</t>
  </si>
  <si>
    <t>附件一之一</t>
  </si>
  <si>
    <t>教育部國民及學前教育署</t>
  </si>
  <si>
    <t>▓申請表</t>
  </si>
  <si>
    <t>補助計畫項目經費</t>
  </si>
  <si>
    <t>□核定表</t>
  </si>
  <si>
    <t>申請單位：XX學校(或XX機關)      計畫名稱：XXXX</t>
  </si>
  <si>
    <t>計畫期程：    年    月    日至    年    月    日(核定應結報日期：  年  月  日前)</t>
  </si>
  <si>
    <t>計畫經費總額：      元，向國教署申請補助金額：       元，自籌款：      元</t>
  </si>
  <si>
    <t>擬向其他機關與民間團體申請補助：▓無  □有</t>
  </si>
  <si>
    <t>（請註明其他機關與民間團體申請補助經費之項目及金額）</t>
  </si>
  <si>
    <t xml:space="preserve">  國教署：              元，補助項目及金額：</t>
  </si>
  <si>
    <t xml:space="preserve">  XXXX部：………………元，補助項目及金額：</t>
  </si>
  <si>
    <t>經 費 項 目</t>
  </si>
  <si>
    <t>計   畫   經   費   明   細</t>
  </si>
  <si>
    <t>國教署核定情形</t>
  </si>
  <si>
    <t>（申請單位請勿填寫）</t>
  </si>
  <si>
    <t>單價(元)</t>
  </si>
  <si>
    <r>
      <t>總價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</si>
  <si>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t>說  明</t>
  </si>
  <si>
    <t>計畫金額(元)</t>
  </si>
  <si>
    <t>補助金額(元)</t>
  </si>
  <si>
    <t>人  事          費</t>
  </si>
  <si>
    <t>小  計</t>
  </si>
  <si>
    <t>業  務  費</t>
  </si>
  <si>
    <t>主持費</t>
  </si>
  <si>
    <t>諮詢費</t>
  </si>
  <si>
    <t>國內旅費</t>
  </si>
  <si>
    <t>短程車資</t>
  </si>
  <si>
    <t>運費</t>
  </si>
  <si>
    <t>膳費</t>
  </si>
  <si>
    <t>宿費</t>
  </si>
  <si>
    <t>臨時人員勞、健保費</t>
  </si>
  <si>
    <t>臨時人員勞工退休金</t>
  </si>
  <si>
    <t>設備及投資</t>
  </si>
  <si>
    <t>合   計</t>
  </si>
  <si>
    <t>國教署核定補助             
            元</t>
  </si>
  <si>
    <t>承辦                單位</t>
  </si>
  <si>
    <t>主(會)計                    單位</t>
  </si>
  <si>
    <t>機關學校首長                        或團體負責人</t>
  </si>
  <si>
    <t>國教署                                    承辦人</t>
  </si>
  <si>
    <t>國教署                              組室主管</t>
  </si>
  <si>
    <t>備註：</t>
  </si>
  <si>
    <t xml:space="preserve">補助方式： 
□全額補助
□部分補助
(指定項目補助□是□否)
【補助比率　　％】
</t>
  </si>
  <si>
    <t>1.同一計畫向本署及其他機關申請補助時，應於計畫項目經費申</t>
  </si>
  <si>
    <t xml:space="preserve">  請表內，詳列向本署及其他機關申請補助之項目及金額，如有</t>
  </si>
  <si>
    <t xml:space="preserve">  隱匿不實或造假情事，本署應撤銷該補助案件，並收回已撥付</t>
  </si>
  <si>
    <t xml:space="preserve">  款項。</t>
  </si>
  <si>
    <t>2.補助計畫除依本要點第4點規定之情形外，以不補助人事費、</t>
  </si>
  <si>
    <r>
      <t>餘款繳回方式：
□按補助比率繳回</t>
    </r>
    <r>
      <rPr>
        <sz val="11"/>
        <rFont val="標楷體"/>
        <family val="4"/>
      </rPr>
      <t xml:space="preserve">(請敘明依據)
</t>
    </r>
    <r>
      <rPr>
        <sz val="12"/>
        <rFont val="標楷體"/>
        <family val="4"/>
      </rPr>
      <t xml:space="preserve">□不繳回（請敘明依據）
  □未執行項目之經費，應按
    補助比率繳回。
</t>
    </r>
  </si>
  <si>
    <t xml:space="preserve">  內部場地使用費及行政管理費為原則。</t>
  </si>
  <si>
    <t>3.申請補助經費，其計畫執行涉及需依「政府機關政策文宣規劃</t>
  </si>
  <si>
    <t xml:space="preserve">  執行注意事項」、預算法第62條之1及其執行原則等相關規定</t>
  </si>
  <si>
    <t xml:space="preserve">  辦理者，應明確標示其為「廣告」，且揭示贊助機關（國教</t>
  </si>
  <si>
    <t xml:space="preserve">  署）名稱，並不得以置入性行銷方式進行。</t>
  </si>
  <si>
    <t>※申請補助單位請依實際需求，自行增刪經費項目。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</si>
</sst>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_);\(#,##0\)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#,##0_);[Red]\(#,##0\)"/>
    <numFmt numFmtId="185" formatCode="#,##0.00_);\(#,##0.00\)"/>
    <numFmt numFmtId="186" formatCode="#,##0.00_);[Red]\(#,##0.00\)"/>
    <numFmt numFmtId="187" formatCode="0.00_ "/>
    <numFmt numFmtId="188" formatCode="#,##0.00_ "/>
  </numFmts>
  <fonts count="55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trike/>
      <sz val="12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6"/>
      <name val="標楷體"/>
      <family val="4"/>
    </font>
    <font>
      <strike/>
      <sz val="12"/>
      <name val="標楷體"/>
      <family val="4"/>
    </font>
    <font>
      <sz val="9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19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6" fontId="7" fillId="0" borderId="0" xfId="35" applyNumberFormat="1" applyFont="1" applyAlignment="1">
      <alignment/>
    </xf>
    <xf numFmtId="0" fontId="7" fillId="0" borderId="0" xfId="0" applyFont="1" applyAlignment="1">
      <alignment vertical="center"/>
    </xf>
    <xf numFmtId="176" fontId="7" fillId="0" borderId="10" xfId="35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177" fontId="7" fillId="0" borderId="10" xfId="0" applyNumberFormat="1" applyFont="1" applyFill="1" applyBorder="1" applyAlignment="1">
      <alignment/>
    </xf>
    <xf numFmtId="9" fontId="7" fillId="0" borderId="11" xfId="35" applyNumberFormat="1" applyFont="1" applyFill="1" applyBorder="1" applyAlignment="1">
      <alignment/>
    </xf>
    <xf numFmtId="176" fontId="7" fillId="0" borderId="12" xfId="35" applyNumberFormat="1" applyFont="1" applyFill="1" applyBorder="1" applyAlignment="1">
      <alignment/>
    </xf>
    <xf numFmtId="178" fontId="7" fillId="0" borderId="13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1" fillId="0" borderId="0" xfId="33" applyFont="1">
      <alignment/>
      <protection/>
    </xf>
    <xf numFmtId="176" fontId="1" fillId="0" borderId="0" xfId="35" applyNumberFormat="1" applyFont="1" applyAlignment="1">
      <alignment/>
    </xf>
    <xf numFmtId="0" fontId="12" fillId="0" borderId="0" xfId="33" applyFont="1" applyAlignment="1">
      <alignment horizontal="left"/>
      <protection/>
    </xf>
    <xf numFmtId="0" fontId="14" fillId="0" borderId="0" xfId="33" applyFont="1">
      <alignment/>
      <protection/>
    </xf>
    <xf numFmtId="0" fontId="1" fillId="0" borderId="0" xfId="33" applyFont="1" applyAlignment="1">
      <alignment vertical="center"/>
      <protection/>
    </xf>
    <xf numFmtId="176" fontId="1" fillId="0" borderId="0" xfId="35" applyNumberFormat="1" applyFont="1" applyAlignment="1">
      <alignment vertical="center"/>
    </xf>
    <xf numFmtId="0" fontId="1" fillId="0" borderId="0" xfId="34" applyFont="1" applyAlignment="1">
      <alignment vertical="center"/>
      <protection/>
    </xf>
    <xf numFmtId="0" fontId="1" fillId="0" borderId="0" xfId="0" applyFont="1" applyAlignment="1">
      <alignment horizontal="right" vertical="center"/>
    </xf>
    <xf numFmtId="0" fontId="1" fillId="0" borderId="11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176" fontId="1" fillId="0" borderId="0" xfId="35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33" applyFont="1">
      <alignment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35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33" applyFont="1" applyBorder="1" applyAlignment="1">
      <alignment vertical="center"/>
      <protection/>
    </xf>
    <xf numFmtId="0" fontId="4" fillId="0" borderId="10" xfId="33" applyFont="1" applyBorder="1" applyAlignment="1">
      <alignment vertical="center"/>
      <protection/>
    </xf>
    <xf numFmtId="0" fontId="0" fillId="0" borderId="10" xfId="33" applyFont="1" applyBorder="1" applyAlignment="1">
      <alignment vertical="center"/>
      <protection/>
    </xf>
    <xf numFmtId="0" fontId="4" fillId="0" borderId="10" xfId="33" applyFont="1" applyFill="1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left" vertical="center"/>
      <protection/>
    </xf>
    <xf numFmtId="0" fontId="1" fillId="0" borderId="10" xfId="33" applyFont="1" applyBorder="1" applyAlignment="1">
      <alignment vertical="center" wrapText="1"/>
      <protection/>
    </xf>
    <xf numFmtId="0" fontId="1" fillId="0" borderId="0" xfId="33" applyFont="1" applyBorder="1">
      <alignment/>
      <protection/>
    </xf>
    <xf numFmtId="176" fontId="1" fillId="0" borderId="0" xfId="35" applyNumberFormat="1" applyFont="1" applyBorder="1" applyAlignment="1">
      <alignment/>
    </xf>
    <xf numFmtId="0" fontId="1" fillId="0" borderId="13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33" applyFont="1" applyAlignment="1">
      <alignment horizontal="right"/>
      <protection/>
    </xf>
    <xf numFmtId="0" fontId="1" fillId="0" borderId="0" xfId="0" applyFont="1" applyAlignment="1">
      <alignment vertical="center" wrapText="1"/>
    </xf>
    <xf numFmtId="0" fontId="1" fillId="0" borderId="0" xfId="33" applyFont="1" applyAlignment="1">
      <alignment horizontal="right" wrapText="1"/>
      <protection/>
    </xf>
    <xf numFmtId="0" fontId="1" fillId="0" borderId="0" xfId="33" applyFont="1" applyAlignment="1">
      <alignment wrapText="1"/>
      <protection/>
    </xf>
    <xf numFmtId="0" fontId="1" fillId="0" borderId="0" xfId="0" applyFont="1" applyAlignment="1">
      <alignment wrapText="1"/>
    </xf>
    <xf numFmtId="0" fontId="15" fillId="0" borderId="0" xfId="0" applyFont="1" applyAlignment="1">
      <alignment vertical="center"/>
    </xf>
    <xf numFmtId="176" fontId="15" fillId="0" borderId="0" xfId="35" applyNumberFormat="1" applyFont="1" applyAlignment="1">
      <alignment/>
    </xf>
    <xf numFmtId="9" fontId="1" fillId="0" borderId="0" xfId="33" applyNumberFormat="1" applyFont="1">
      <alignment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84" fontId="1" fillId="0" borderId="10" xfId="35" applyNumberFormat="1" applyFont="1" applyFill="1" applyBorder="1" applyAlignment="1">
      <alignment vertical="center"/>
    </xf>
    <xf numFmtId="176" fontId="1" fillId="0" borderId="10" xfId="35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right" vertical="center"/>
    </xf>
    <xf numFmtId="9" fontId="1" fillId="0" borderId="10" xfId="35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horizontal="right" vertical="center"/>
    </xf>
    <xf numFmtId="9" fontId="1" fillId="0" borderId="15" xfId="35" applyNumberFormat="1" applyFont="1" applyFill="1" applyBorder="1" applyAlignment="1">
      <alignment horizontal="right" vertical="center"/>
    </xf>
    <xf numFmtId="178" fontId="1" fillId="0" borderId="15" xfId="0" applyNumberFormat="1" applyFont="1" applyFill="1" applyBorder="1" applyAlignment="1">
      <alignment horizontal="right" vertical="center"/>
    </xf>
    <xf numFmtId="176" fontId="1" fillId="0" borderId="10" xfId="35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0" borderId="10" xfId="33" applyFont="1" applyFill="1" applyBorder="1" applyAlignment="1">
      <alignment horizontal="left" vertical="center"/>
      <protection/>
    </xf>
    <xf numFmtId="184" fontId="1" fillId="0" borderId="10" xfId="33" applyNumberFormat="1" applyFont="1" applyFill="1" applyBorder="1" applyAlignment="1">
      <alignment horizontal="right" vertical="center"/>
      <protection/>
    </xf>
    <xf numFmtId="184" fontId="1" fillId="0" borderId="10" xfId="35" applyNumberFormat="1" applyFont="1" applyFill="1" applyBorder="1" applyAlignment="1">
      <alignment horizontal="right" vertical="center"/>
    </xf>
    <xf numFmtId="9" fontId="1" fillId="0" borderId="10" xfId="33" applyNumberFormat="1" applyFont="1" applyFill="1" applyBorder="1" applyAlignment="1">
      <alignment vertical="center"/>
      <protection/>
    </xf>
    <xf numFmtId="178" fontId="1" fillId="0" borderId="10" xfId="33" applyNumberFormat="1" applyFont="1" applyFill="1" applyBorder="1" applyAlignment="1">
      <alignment horizontal="right" vertical="center"/>
      <protection/>
    </xf>
    <xf numFmtId="0" fontId="1" fillId="0" borderId="10" xfId="33" applyFont="1" applyFill="1" applyBorder="1" applyAlignment="1">
      <alignment horizontal="left" vertical="center" wrapText="1"/>
      <protection/>
    </xf>
    <xf numFmtId="177" fontId="1" fillId="0" borderId="10" xfId="33" applyNumberFormat="1" applyFont="1" applyFill="1" applyBorder="1" applyAlignment="1">
      <alignment vertical="center"/>
      <protection/>
    </xf>
    <xf numFmtId="178" fontId="1" fillId="0" borderId="10" xfId="33" applyNumberFormat="1" applyFont="1" applyFill="1" applyBorder="1" applyAlignment="1">
      <alignment vertical="center"/>
      <protection/>
    </xf>
    <xf numFmtId="0" fontId="1" fillId="0" borderId="10" xfId="33" applyFont="1" applyFill="1" applyBorder="1" applyAlignment="1">
      <alignment horizontal="right" vertical="center"/>
      <protection/>
    </xf>
    <xf numFmtId="177" fontId="1" fillId="0" borderId="10" xfId="33" applyNumberFormat="1" applyFont="1" applyFill="1" applyBorder="1" applyAlignment="1">
      <alignment horizontal="right" vertical="center"/>
      <protection/>
    </xf>
    <xf numFmtId="0" fontId="1" fillId="0" borderId="15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6" fontId="1" fillId="0" borderId="15" xfId="35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6" fontId="1" fillId="0" borderId="14" xfId="35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right" vertical="center"/>
    </xf>
    <xf numFmtId="176" fontId="7" fillId="0" borderId="10" xfId="35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77" fontId="1" fillId="0" borderId="10" xfId="35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178" fontId="1" fillId="0" borderId="16" xfId="0" applyNumberFormat="1" applyFont="1" applyFill="1" applyBorder="1" applyAlignment="1">
      <alignment vertical="center"/>
    </xf>
    <xf numFmtId="176" fontId="1" fillId="0" borderId="11" xfId="35" applyNumberFormat="1" applyFont="1" applyFill="1" applyBorder="1" applyAlignment="1">
      <alignment horizontal="right" vertical="center"/>
    </xf>
    <xf numFmtId="9" fontId="1" fillId="0" borderId="11" xfId="35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10" fontId="1" fillId="0" borderId="10" xfId="35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Fill="1" applyBorder="1" applyAlignment="1">
      <alignment vertical="center" wrapText="1"/>
    </xf>
    <xf numFmtId="10" fontId="7" fillId="0" borderId="19" xfId="0" applyNumberFormat="1" applyFont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10" fontId="1" fillId="0" borderId="19" xfId="0" applyNumberFormat="1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10" fontId="1" fillId="0" borderId="15" xfId="35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6" fontId="1" fillId="0" borderId="10" xfId="35" applyNumberFormat="1" applyFont="1" applyBorder="1" applyAlignment="1">
      <alignment horizontal="left" vertical="center"/>
    </xf>
    <xf numFmtId="177" fontId="1" fillId="0" borderId="22" xfId="0" applyNumberFormat="1" applyFont="1" applyFill="1" applyBorder="1" applyAlignment="1">
      <alignment vertical="center"/>
    </xf>
    <xf numFmtId="178" fontId="1" fillId="0" borderId="22" xfId="0" applyNumberFormat="1" applyFont="1" applyFill="1" applyBorder="1" applyAlignment="1">
      <alignment horizontal="right" vertical="center"/>
    </xf>
    <xf numFmtId="177" fontId="1" fillId="0" borderId="13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Fill="1" applyBorder="1" applyAlignment="1">
      <alignment horizontal="left"/>
    </xf>
    <xf numFmtId="178" fontId="7" fillId="0" borderId="10" xfId="0" applyNumberFormat="1" applyFont="1" applyFill="1" applyBorder="1" applyAlignment="1">
      <alignment/>
    </xf>
    <xf numFmtId="0" fontId="1" fillId="0" borderId="23" xfId="0" applyFont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177" fontId="1" fillId="0" borderId="10" xfId="33" applyNumberFormat="1" applyFont="1" applyFill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14" fillId="0" borderId="0" xfId="33" applyFont="1" applyAlignment="1">
      <alignment vertical="center"/>
      <protection/>
    </xf>
    <xf numFmtId="176" fontId="14" fillId="0" borderId="0" xfId="35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177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top" wrapText="1"/>
    </xf>
    <xf numFmtId="177" fontId="1" fillId="0" borderId="10" xfId="0" applyNumberFormat="1" applyFont="1" applyBorder="1" applyAlignment="1">
      <alignment horizontal="distributed" vertical="center" wrapText="1"/>
    </xf>
    <xf numFmtId="177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177" fontId="4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177" fontId="1" fillId="0" borderId="22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177" fontId="1" fillId="0" borderId="15" xfId="0" applyNumberFormat="1" applyFont="1" applyBorder="1" applyAlignment="1">
      <alignment horizontal="center" vertical="top" wrapText="1"/>
    </xf>
    <xf numFmtId="177" fontId="1" fillId="0" borderId="26" xfId="0" applyNumberFormat="1" applyFont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top" wrapText="1"/>
    </xf>
    <xf numFmtId="177" fontId="4" fillId="0" borderId="15" xfId="0" applyNumberFormat="1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6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3" fillId="0" borderId="0" xfId="35" applyNumberFormat="1" applyFont="1" applyAlignment="1">
      <alignment horizontal="center"/>
    </xf>
    <xf numFmtId="0" fontId="1" fillId="0" borderId="15" xfId="33" applyFont="1" applyBorder="1" applyAlignment="1">
      <alignment horizontal="center" vertical="center" wrapText="1"/>
      <protection/>
    </xf>
    <xf numFmtId="0" fontId="1" fillId="0" borderId="14" xfId="33" applyFont="1" applyBorder="1" applyAlignment="1">
      <alignment horizontal="center" vertical="center" wrapText="1"/>
      <protection/>
    </xf>
    <xf numFmtId="0" fontId="1" fillId="0" borderId="11" xfId="33" applyFont="1" applyFill="1" applyBorder="1" applyAlignment="1">
      <alignment horizontal="center" vertical="center" wrapText="1"/>
      <protection/>
    </xf>
    <xf numFmtId="0" fontId="1" fillId="0" borderId="13" xfId="33" applyFont="1" applyFill="1" applyBorder="1" applyAlignment="1">
      <alignment horizontal="center" vertical="center" wrapText="1"/>
      <protection/>
    </xf>
    <xf numFmtId="0" fontId="1" fillId="0" borderId="15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/>
      <protection/>
    </xf>
    <xf numFmtId="0" fontId="1" fillId="0" borderId="0" xfId="33" applyFont="1" applyAlignment="1">
      <alignment horizontal="left" wrapText="1"/>
      <protection/>
    </xf>
    <xf numFmtId="0" fontId="1" fillId="0" borderId="15" xfId="33" applyFont="1" applyFill="1" applyBorder="1" applyAlignment="1">
      <alignment horizontal="center" vertical="center"/>
      <protection/>
    </xf>
    <xf numFmtId="0" fontId="1" fillId="0" borderId="26" xfId="33" applyFont="1" applyFill="1" applyBorder="1" applyAlignment="1">
      <alignment horizontal="center" vertical="center"/>
      <protection/>
    </xf>
    <xf numFmtId="0" fontId="1" fillId="0" borderId="14" xfId="33" applyFont="1" applyFill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5" xfId="33" applyFont="1" applyFill="1" applyBorder="1" applyAlignment="1">
      <alignment vertical="center" wrapText="1"/>
      <protection/>
    </xf>
    <xf numFmtId="0" fontId="1" fillId="0" borderId="26" xfId="33" applyFont="1" applyFill="1" applyBorder="1" applyAlignment="1">
      <alignment vertical="center" wrapText="1"/>
      <protection/>
    </xf>
    <xf numFmtId="0" fontId="1" fillId="0" borderId="14" xfId="33" applyFont="1" applyFill="1" applyBorder="1" applyAlignment="1">
      <alignment vertical="center" wrapText="1"/>
      <protection/>
    </xf>
    <xf numFmtId="0" fontId="1" fillId="0" borderId="15" xfId="33" applyFont="1" applyFill="1" applyBorder="1" applyAlignment="1">
      <alignment horizontal="left" vertical="center" wrapText="1"/>
      <protection/>
    </xf>
    <xf numFmtId="0" fontId="1" fillId="0" borderId="26" xfId="33" applyFont="1" applyFill="1" applyBorder="1" applyAlignment="1">
      <alignment horizontal="left" vertical="center" wrapText="1"/>
      <protection/>
    </xf>
    <xf numFmtId="0" fontId="1" fillId="0" borderId="14" xfId="33" applyFont="1" applyFill="1" applyBorder="1" applyAlignment="1">
      <alignment horizontal="left" vertical="center" wrapText="1"/>
      <protection/>
    </xf>
    <xf numFmtId="0" fontId="1" fillId="0" borderId="11" xfId="33" applyFont="1" applyFill="1" applyBorder="1" applyAlignment="1">
      <alignment horizontal="left" vertical="center"/>
      <protection/>
    </xf>
    <xf numFmtId="0" fontId="1" fillId="0" borderId="22" xfId="33" applyFont="1" applyFill="1" applyBorder="1" applyAlignment="1">
      <alignment horizontal="left" vertical="center"/>
      <protection/>
    </xf>
    <xf numFmtId="0" fontId="1" fillId="0" borderId="13" xfId="33" applyFont="1" applyFill="1" applyBorder="1" applyAlignment="1">
      <alignment horizontal="left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0" xfId="0" applyFont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15" xfId="33" applyFont="1" applyFill="1" applyBorder="1" applyAlignment="1">
      <alignment horizontal="center" vertical="top" wrapText="1"/>
      <protection/>
    </xf>
    <xf numFmtId="0" fontId="1" fillId="0" borderId="26" xfId="33" applyFont="1" applyFill="1" applyBorder="1" applyAlignment="1">
      <alignment horizontal="center" vertical="top"/>
      <protection/>
    </xf>
    <xf numFmtId="0" fontId="1" fillId="0" borderId="14" xfId="33" applyFont="1" applyFill="1" applyBorder="1" applyAlignment="1">
      <alignment horizontal="center" vertical="top"/>
      <protection/>
    </xf>
    <xf numFmtId="0" fontId="1" fillId="0" borderId="26" xfId="33" applyFont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1" fillId="0" borderId="0" xfId="33" applyFont="1" applyAlignment="1">
      <alignment horizontal="left" vertical="center"/>
      <protection/>
    </xf>
    <xf numFmtId="0" fontId="1" fillId="0" borderId="17" xfId="33" applyFont="1" applyFill="1" applyBorder="1" applyAlignment="1">
      <alignment horizontal="center" vertical="center" wrapText="1"/>
      <protection/>
    </xf>
    <xf numFmtId="0" fontId="1" fillId="0" borderId="19" xfId="33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left" vertical="center"/>
    </xf>
    <xf numFmtId="9" fontId="1" fillId="0" borderId="25" xfId="35" applyNumberFormat="1" applyFont="1" applyFill="1" applyBorder="1" applyAlignment="1">
      <alignment horizontal="center"/>
    </xf>
    <xf numFmtId="177" fontId="1" fillId="0" borderId="30" xfId="0" applyNumberFormat="1" applyFont="1" applyFill="1" applyBorder="1" applyAlignment="1">
      <alignment horizontal="center"/>
    </xf>
    <xf numFmtId="177" fontId="1" fillId="0" borderId="31" xfId="0" applyNumberFormat="1" applyFont="1" applyFill="1" applyBorder="1" applyAlignment="1">
      <alignment horizontal="center"/>
    </xf>
    <xf numFmtId="177" fontId="1" fillId="0" borderId="32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76" fontId="1" fillId="0" borderId="27" xfId="35" applyNumberFormat="1" applyFont="1" applyBorder="1" applyAlignment="1">
      <alignment horizontal="center" vertical="center" wrapText="1"/>
    </xf>
    <xf numFmtId="176" fontId="1" fillId="0" borderId="29" xfId="35" applyNumberFormat="1" applyFont="1" applyBorder="1" applyAlignment="1">
      <alignment horizontal="center" vertical="center" wrapText="1"/>
    </xf>
    <xf numFmtId="176" fontId="1" fillId="0" borderId="28" xfId="35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left" vertical="center"/>
    </xf>
    <xf numFmtId="177" fontId="1" fillId="0" borderId="22" xfId="0" applyNumberFormat="1" applyFont="1" applyFill="1" applyBorder="1" applyAlignment="1">
      <alignment horizontal="left" vertical="center"/>
    </xf>
    <xf numFmtId="177" fontId="1" fillId="0" borderId="13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176" fontId="1" fillId="0" borderId="11" xfId="35" applyNumberFormat="1" applyFont="1" applyFill="1" applyBorder="1" applyAlignment="1">
      <alignment horizontal="center" vertical="center"/>
    </xf>
    <xf numFmtId="176" fontId="1" fillId="0" borderId="22" xfId="35" applyNumberFormat="1" applyFont="1" applyFill="1" applyBorder="1" applyAlignment="1">
      <alignment horizontal="center" vertical="center"/>
    </xf>
    <xf numFmtId="176" fontId="1" fillId="0" borderId="13" xfId="35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22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176" fontId="1" fillId="0" borderId="10" xfId="3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177" fontId="1" fillId="0" borderId="11" xfId="0" applyNumberFormat="1" applyFont="1" applyFill="1" applyBorder="1" applyAlignment="1">
      <alignment horizontal="center"/>
    </xf>
    <xf numFmtId="177" fontId="1" fillId="0" borderId="22" xfId="0" applyNumberFormat="1" applyFont="1" applyFill="1" applyBorder="1" applyAlignment="1">
      <alignment horizontal="center"/>
    </xf>
    <xf numFmtId="177" fontId="1" fillId="0" borderId="1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177" fontId="1" fillId="0" borderId="17" xfId="0" applyNumberFormat="1" applyFont="1" applyFill="1" applyBorder="1" applyAlignment="1">
      <alignment horizontal="center" vertical="center"/>
    </xf>
    <xf numFmtId="177" fontId="1" fillId="0" borderId="21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center" vertical="center"/>
    </xf>
    <xf numFmtId="176" fontId="7" fillId="0" borderId="10" xfId="35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9" fontId="1" fillId="0" borderId="15" xfId="35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78" fontId="1" fillId="0" borderId="28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6" fontId="1" fillId="0" borderId="10" xfId="35" applyNumberFormat="1" applyFont="1" applyBorder="1" applyAlignment="1">
      <alignment horizontal="center" vertical="center" wrapText="1"/>
    </xf>
    <xf numFmtId="176" fontId="1" fillId="0" borderId="11" xfId="35" applyNumberFormat="1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176" fontId="1" fillId="0" borderId="15" xfId="35" applyNumberFormat="1" applyFont="1" applyBorder="1" applyAlignment="1">
      <alignment horizontal="center" vertical="center" wrapText="1"/>
    </xf>
    <xf numFmtId="176" fontId="1" fillId="0" borderId="14" xfId="35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9" fontId="1" fillId="0" borderId="11" xfId="35" applyNumberFormat="1" applyFont="1" applyFill="1" applyBorder="1" applyAlignment="1">
      <alignment horizontal="center" vertical="center"/>
    </xf>
    <xf numFmtId="9" fontId="1" fillId="0" borderId="13" xfId="35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附表" xfId="33"/>
    <cellStyle name="一般_經費調整對照表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N15" sqref="N15"/>
    </sheetView>
  </sheetViews>
  <sheetFormatPr defaultColWidth="9.00390625" defaultRowHeight="16.5"/>
  <cols>
    <col min="1" max="1" width="5.625" style="24" customWidth="1"/>
    <col min="2" max="2" width="11.75390625" style="136" customWidth="1"/>
    <col min="3" max="3" width="9.625" style="24" customWidth="1"/>
    <col min="4" max="4" width="8.00390625" style="24" customWidth="1"/>
    <col min="5" max="5" width="10.875" style="24" customWidth="1"/>
    <col min="6" max="6" width="13.875" style="24" customWidth="1"/>
    <col min="7" max="7" width="13.625" style="24" customWidth="1"/>
    <col min="8" max="8" width="14.875" style="24" customWidth="1"/>
    <col min="9" max="9" width="8.875" style="24" customWidth="1"/>
  </cols>
  <sheetData>
    <row r="1" spans="1:2" ht="15.75">
      <c r="A1" s="134" t="s">
        <v>306</v>
      </c>
      <c r="B1" s="135"/>
    </row>
    <row r="2" spans="3:7" ht="21.75">
      <c r="C2" s="153" t="s">
        <v>307</v>
      </c>
      <c r="D2" s="153"/>
      <c r="E2" s="153"/>
      <c r="F2" s="153"/>
      <c r="G2" s="137" t="s">
        <v>308</v>
      </c>
    </row>
    <row r="3" spans="3:7" ht="21.75">
      <c r="C3" s="153" t="s">
        <v>309</v>
      </c>
      <c r="D3" s="153"/>
      <c r="E3" s="153"/>
      <c r="F3" s="153"/>
      <c r="G3" s="29" t="s">
        <v>310</v>
      </c>
    </row>
    <row r="4" ht="21.75">
      <c r="G4" s="29"/>
    </row>
    <row r="5" spans="1:8" ht="15.75">
      <c r="A5" s="151" t="s">
        <v>311</v>
      </c>
      <c r="B5" s="151"/>
      <c r="C5" s="151"/>
      <c r="D5" s="151"/>
      <c r="E5" s="151"/>
      <c r="F5" s="151"/>
      <c r="G5" s="151"/>
      <c r="H5" s="151"/>
    </row>
    <row r="6" spans="1:8" ht="15.75">
      <c r="A6" s="151" t="s">
        <v>312</v>
      </c>
      <c r="B6" s="151"/>
      <c r="C6" s="151"/>
      <c r="D6" s="151"/>
      <c r="E6" s="151"/>
      <c r="F6" s="151"/>
      <c r="G6" s="151"/>
      <c r="H6" s="151"/>
    </row>
    <row r="7" spans="1:8" ht="15.75">
      <c r="A7" s="151" t="s">
        <v>313</v>
      </c>
      <c r="B7" s="151"/>
      <c r="C7" s="151"/>
      <c r="D7" s="151"/>
      <c r="E7" s="151"/>
      <c r="F7" s="151"/>
      <c r="G7" s="151"/>
      <c r="H7" s="151"/>
    </row>
    <row r="8" spans="1:8" ht="15.75">
      <c r="A8" s="152" t="s">
        <v>314</v>
      </c>
      <c r="B8" s="152"/>
      <c r="C8" s="152"/>
      <c r="D8" s="152"/>
      <c r="E8" s="152"/>
      <c r="F8" s="152"/>
      <c r="G8" s="152"/>
      <c r="H8" s="152"/>
    </row>
    <row r="9" spans="1:8" ht="15.75">
      <c r="A9" s="155" t="s">
        <v>315</v>
      </c>
      <c r="B9" s="155"/>
      <c r="C9" s="155"/>
      <c r="D9" s="155"/>
      <c r="E9" s="155"/>
      <c r="F9" s="155"/>
      <c r="G9" s="155"/>
      <c r="H9" s="155"/>
    </row>
    <row r="10" spans="1:8" ht="15.75">
      <c r="A10" s="155" t="s">
        <v>316</v>
      </c>
      <c r="B10" s="155"/>
      <c r="C10" s="155"/>
      <c r="D10" s="155"/>
      <c r="E10" s="155"/>
      <c r="F10" s="155"/>
      <c r="G10" s="155"/>
      <c r="H10" s="155"/>
    </row>
    <row r="11" spans="1:8" ht="15.75">
      <c r="A11" s="156" t="s">
        <v>317</v>
      </c>
      <c r="B11" s="156"/>
      <c r="C11" s="156"/>
      <c r="D11" s="156"/>
      <c r="E11" s="156"/>
      <c r="F11" s="156"/>
      <c r="G11" s="156"/>
      <c r="H11" s="156"/>
    </row>
    <row r="12" spans="1:8" ht="15.75">
      <c r="A12" s="157" t="s">
        <v>318</v>
      </c>
      <c r="B12" s="157"/>
      <c r="C12" s="157" t="s">
        <v>319</v>
      </c>
      <c r="D12" s="157"/>
      <c r="E12" s="157"/>
      <c r="F12" s="157"/>
      <c r="G12" s="158" t="s">
        <v>320</v>
      </c>
      <c r="H12" s="158"/>
    </row>
    <row r="13" spans="1:8" ht="15.75">
      <c r="A13" s="157"/>
      <c r="B13" s="157"/>
      <c r="C13" s="157"/>
      <c r="D13" s="157"/>
      <c r="E13" s="157"/>
      <c r="F13" s="157"/>
      <c r="G13" s="159" t="s">
        <v>321</v>
      </c>
      <c r="H13" s="159"/>
    </row>
    <row r="14" spans="1:8" ht="15.75">
      <c r="A14" s="157"/>
      <c r="B14" s="157"/>
      <c r="C14" s="30" t="s">
        <v>322</v>
      </c>
      <c r="D14" s="30" t="s">
        <v>245</v>
      </c>
      <c r="E14" s="30" t="s">
        <v>323</v>
      </c>
      <c r="F14" s="30" t="s">
        <v>324</v>
      </c>
      <c r="G14" s="149" t="s">
        <v>325</v>
      </c>
      <c r="H14" s="149" t="s">
        <v>326</v>
      </c>
    </row>
    <row r="15" spans="1:8" ht="15.75">
      <c r="A15" s="160" t="s">
        <v>327</v>
      </c>
      <c r="B15" s="133"/>
      <c r="C15" s="143"/>
      <c r="D15" s="143"/>
      <c r="E15" s="143">
        <f aca="true" t="shared" si="0" ref="E15:E47">C15*D15</f>
        <v>0</v>
      </c>
      <c r="F15" s="33"/>
      <c r="G15" s="143"/>
      <c r="H15" s="143"/>
    </row>
    <row r="16" spans="1:8" ht="15.75">
      <c r="A16" s="160"/>
      <c r="B16" s="133"/>
      <c r="C16" s="143"/>
      <c r="D16" s="143"/>
      <c r="E16" s="143">
        <f t="shared" si="0"/>
        <v>0</v>
      </c>
      <c r="F16" s="33"/>
      <c r="G16" s="143"/>
      <c r="H16" s="143"/>
    </row>
    <row r="17" spans="1:8" ht="15.75">
      <c r="A17" s="160"/>
      <c r="B17" s="133" t="s">
        <v>328</v>
      </c>
      <c r="C17" s="143"/>
      <c r="D17" s="143"/>
      <c r="E17" s="143">
        <f>SUM(E15:E16)</f>
        <v>0</v>
      </c>
      <c r="F17" s="33"/>
      <c r="G17" s="143"/>
      <c r="H17" s="143"/>
    </row>
    <row r="18" spans="1:8" ht="15.75">
      <c r="A18" s="160" t="s">
        <v>329</v>
      </c>
      <c r="B18" s="145" t="s">
        <v>259</v>
      </c>
      <c r="C18" s="140"/>
      <c r="D18" s="140"/>
      <c r="E18" s="143">
        <f t="shared" si="0"/>
        <v>0</v>
      </c>
      <c r="F18" s="30"/>
      <c r="G18" s="146"/>
      <c r="H18" s="146"/>
    </row>
    <row r="19" spans="1:8" ht="15.75">
      <c r="A19" s="160"/>
      <c r="B19" s="145" t="s">
        <v>260</v>
      </c>
      <c r="C19" s="140"/>
      <c r="D19" s="140"/>
      <c r="E19" s="143">
        <f t="shared" si="0"/>
        <v>0</v>
      </c>
      <c r="F19" s="30"/>
      <c r="G19" s="146"/>
      <c r="H19" s="146"/>
    </row>
    <row r="20" spans="1:8" ht="32.25">
      <c r="A20" s="160"/>
      <c r="B20" s="145" t="s">
        <v>261</v>
      </c>
      <c r="C20" s="140"/>
      <c r="D20" s="140"/>
      <c r="E20" s="143">
        <f t="shared" si="0"/>
        <v>0</v>
      </c>
      <c r="F20" s="30"/>
      <c r="G20" s="146"/>
      <c r="H20" s="146"/>
    </row>
    <row r="21" spans="1:8" ht="15.75">
      <c r="A21" s="160"/>
      <c r="B21" s="145" t="s">
        <v>262</v>
      </c>
      <c r="C21" s="140"/>
      <c r="D21" s="140"/>
      <c r="E21" s="143">
        <f t="shared" si="0"/>
        <v>0</v>
      </c>
      <c r="F21" s="30"/>
      <c r="G21" s="146"/>
      <c r="H21" s="146"/>
    </row>
    <row r="22" spans="1:8" ht="15.75">
      <c r="A22" s="160"/>
      <c r="B22" s="145" t="s">
        <v>330</v>
      </c>
      <c r="C22" s="140"/>
      <c r="D22" s="140"/>
      <c r="E22" s="143">
        <f t="shared" si="0"/>
        <v>0</v>
      </c>
      <c r="F22" s="30"/>
      <c r="G22" s="146"/>
      <c r="H22" s="146"/>
    </row>
    <row r="23" spans="1:8" ht="15.75">
      <c r="A23" s="160"/>
      <c r="B23" s="145" t="s">
        <v>331</v>
      </c>
      <c r="C23" s="140"/>
      <c r="D23" s="140"/>
      <c r="E23" s="143">
        <f t="shared" si="0"/>
        <v>0</v>
      </c>
      <c r="F23" s="30"/>
      <c r="G23" s="146"/>
      <c r="H23" s="146"/>
    </row>
    <row r="24" spans="1:8" ht="15.75">
      <c r="A24" s="160"/>
      <c r="B24" s="145" t="s">
        <v>265</v>
      </c>
      <c r="C24" s="140"/>
      <c r="D24" s="140"/>
      <c r="E24" s="143">
        <f t="shared" si="0"/>
        <v>0</v>
      </c>
      <c r="F24" s="30"/>
      <c r="G24" s="146"/>
      <c r="H24" s="146"/>
    </row>
    <row r="25" spans="1:8" ht="15.75">
      <c r="A25" s="160"/>
      <c r="B25" s="145" t="s">
        <v>266</v>
      </c>
      <c r="C25" s="140"/>
      <c r="D25" s="140"/>
      <c r="E25" s="143">
        <f t="shared" si="0"/>
        <v>0</v>
      </c>
      <c r="F25" s="30"/>
      <c r="G25" s="146"/>
      <c r="H25" s="146"/>
    </row>
    <row r="26" spans="1:8" ht="15.75">
      <c r="A26" s="160"/>
      <c r="B26" s="145" t="s">
        <v>267</v>
      </c>
      <c r="C26" s="140"/>
      <c r="D26" s="140"/>
      <c r="E26" s="143">
        <f t="shared" si="0"/>
        <v>0</v>
      </c>
      <c r="F26" s="30"/>
      <c r="G26" s="146"/>
      <c r="H26" s="146"/>
    </row>
    <row r="27" spans="1:8" ht="15.75">
      <c r="A27" s="160"/>
      <c r="B27" s="145" t="s">
        <v>268</v>
      </c>
      <c r="C27" s="140"/>
      <c r="D27" s="140"/>
      <c r="E27" s="143">
        <f t="shared" si="0"/>
        <v>0</v>
      </c>
      <c r="F27" s="30"/>
      <c r="G27" s="146"/>
      <c r="H27" s="146"/>
    </row>
    <row r="28" spans="1:8" ht="15.75">
      <c r="A28" s="160"/>
      <c r="B28" s="145" t="s">
        <v>269</v>
      </c>
      <c r="C28" s="140"/>
      <c r="D28" s="140"/>
      <c r="E28" s="143">
        <f t="shared" si="0"/>
        <v>0</v>
      </c>
      <c r="F28" s="30"/>
      <c r="G28" s="146"/>
      <c r="H28" s="146"/>
    </row>
    <row r="29" spans="1:8" ht="32.25">
      <c r="A29" s="160"/>
      <c r="B29" s="145" t="s">
        <v>270</v>
      </c>
      <c r="C29" s="140"/>
      <c r="D29" s="140"/>
      <c r="E29" s="143">
        <f t="shared" si="0"/>
        <v>0</v>
      </c>
      <c r="F29" s="30"/>
      <c r="G29" s="146"/>
      <c r="H29" s="146"/>
    </row>
    <row r="30" spans="1:8" ht="15.75">
      <c r="A30" s="160"/>
      <c r="B30" s="145" t="s">
        <v>332</v>
      </c>
      <c r="C30" s="140"/>
      <c r="D30" s="140"/>
      <c r="E30" s="143">
        <f t="shared" si="0"/>
        <v>0</v>
      </c>
      <c r="F30" s="30"/>
      <c r="G30" s="146"/>
      <c r="H30" s="146"/>
    </row>
    <row r="31" spans="1:8" ht="15.75">
      <c r="A31" s="160"/>
      <c r="B31" s="145" t="s">
        <v>333</v>
      </c>
      <c r="C31" s="140"/>
      <c r="D31" s="140"/>
      <c r="E31" s="143">
        <f t="shared" si="0"/>
        <v>0</v>
      </c>
      <c r="F31" s="30"/>
      <c r="G31" s="146"/>
      <c r="H31" s="146"/>
    </row>
    <row r="32" spans="1:8" ht="15.75">
      <c r="A32" s="160"/>
      <c r="B32" s="145" t="s">
        <v>334</v>
      </c>
      <c r="C32" s="140"/>
      <c r="D32" s="140"/>
      <c r="E32" s="143">
        <f t="shared" si="0"/>
        <v>0</v>
      </c>
      <c r="F32" s="30"/>
      <c r="G32" s="146"/>
      <c r="H32" s="146"/>
    </row>
    <row r="33" spans="1:8" ht="15.75">
      <c r="A33" s="160"/>
      <c r="B33" s="145" t="s">
        <v>335</v>
      </c>
      <c r="C33" s="140"/>
      <c r="D33" s="140"/>
      <c r="E33" s="143">
        <f t="shared" si="0"/>
        <v>0</v>
      </c>
      <c r="F33" s="30"/>
      <c r="G33" s="146"/>
      <c r="H33" s="146"/>
    </row>
    <row r="34" spans="1:8" ht="15.75">
      <c r="A34" s="160"/>
      <c r="B34" s="145" t="s">
        <v>336</v>
      </c>
      <c r="C34" s="140"/>
      <c r="D34" s="140"/>
      <c r="E34" s="143">
        <f t="shared" si="0"/>
        <v>0</v>
      </c>
      <c r="F34" s="30"/>
      <c r="G34" s="146"/>
      <c r="H34" s="146"/>
    </row>
    <row r="35" spans="1:8" ht="15.75">
      <c r="A35" s="160"/>
      <c r="B35" s="145" t="s">
        <v>276</v>
      </c>
      <c r="C35" s="140"/>
      <c r="D35" s="140"/>
      <c r="E35" s="143">
        <f t="shared" si="0"/>
        <v>0</v>
      </c>
      <c r="F35" s="30"/>
      <c r="G35" s="146"/>
      <c r="H35" s="146"/>
    </row>
    <row r="36" spans="1:8" ht="32.25">
      <c r="A36" s="160"/>
      <c r="B36" s="145" t="s">
        <v>277</v>
      </c>
      <c r="C36" s="140"/>
      <c r="D36" s="140"/>
      <c r="E36" s="143">
        <f t="shared" si="0"/>
        <v>0</v>
      </c>
      <c r="F36" s="30"/>
      <c r="G36" s="146"/>
      <c r="H36" s="146"/>
    </row>
    <row r="37" spans="1:8" ht="48">
      <c r="A37" s="160"/>
      <c r="B37" s="145" t="s">
        <v>278</v>
      </c>
      <c r="C37" s="140"/>
      <c r="D37" s="140"/>
      <c r="E37" s="143">
        <f>C37*D37</f>
        <v>0</v>
      </c>
      <c r="F37" s="30"/>
      <c r="G37" s="146"/>
      <c r="H37" s="146"/>
    </row>
    <row r="38" spans="1:8" ht="48">
      <c r="A38" s="160"/>
      <c r="B38" s="145" t="s">
        <v>337</v>
      </c>
      <c r="C38" s="140"/>
      <c r="D38" s="140"/>
      <c r="E38" s="143">
        <f t="shared" si="0"/>
        <v>0</v>
      </c>
      <c r="F38" s="30"/>
      <c r="G38" s="146"/>
      <c r="H38" s="146"/>
    </row>
    <row r="39" spans="1:8" ht="48">
      <c r="A39" s="160"/>
      <c r="B39" s="145" t="s">
        <v>338</v>
      </c>
      <c r="C39" s="140"/>
      <c r="D39" s="140"/>
      <c r="E39" s="143">
        <f t="shared" si="0"/>
        <v>0</v>
      </c>
      <c r="F39" s="30"/>
      <c r="G39" s="146"/>
      <c r="H39" s="146"/>
    </row>
    <row r="40" spans="1:8" ht="32.25">
      <c r="A40" s="160"/>
      <c r="B40" s="145" t="s">
        <v>281</v>
      </c>
      <c r="C40" s="140"/>
      <c r="D40" s="140"/>
      <c r="E40" s="143">
        <f t="shared" si="0"/>
        <v>0</v>
      </c>
      <c r="F40" s="30"/>
      <c r="G40" s="146"/>
      <c r="H40" s="146"/>
    </row>
    <row r="41" spans="1:8" ht="15.75">
      <c r="A41" s="160"/>
      <c r="B41" s="145" t="s">
        <v>282</v>
      </c>
      <c r="C41" s="140"/>
      <c r="D41" s="140"/>
      <c r="E41" s="143">
        <f t="shared" si="0"/>
        <v>0</v>
      </c>
      <c r="F41" s="30"/>
      <c r="G41" s="146"/>
      <c r="H41" s="146"/>
    </row>
    <row r="42" spans="1:8" ht="15.75">
      <c r="A42" s="160"/>
      <c r="B42" s="30" t="s">
        <v>328</v>
      </c>
      <c r="C42" s="140"/>
      <c r="D42" s="140"/>
      <c r="E42" s="143">
        <f>SUM(E18:E41)</f>
        <v>0</v>
      </c>
      <c r="F42" s="30"/>
      <c r="G42" s="140"/>
      <c r="H42" s="140"/>
    </row>
    <row r="43" spans="1:8" ht="15.75">
      <c r="A43" s="161" t="s">
        <v>339</v>
      </c>
      <c r="B43" s="30"/>
      <c r="C43" s="140"/>
      <c r="D43" s="140"/>
      <c r="E43" s="143">
        <f t="shared" si="0"/>
        <v>0</v>
      </c>
      <c r="F43" s="30"/>
      <c r="G43" s="140"/>
      <c r="H43" s="140"/>
    </row>
    <row r="44" spans="1:8" ht="15.75">
      <c r="A44" s="162"/>
      <c r="B44" s="30"/>
      <c r="C44" s="140"/>
      <c r="D44" s="140"/>
      <c r="E44" s="143">
        <f t="shared" si="0"/>
        <v>0</v>
      </c>
      <c r="F44" s="30"/>
      <c r="G44" s="140"/>
      <c r="H44" s="140"/>
    </row>
    <row r="45" spans="1:8" ht="15.75">
      <c r="A45" s="162"/>
      <c r="B45" s="30"/>
      <c r="C45" s="140"/>
      <c r="D45" s="140"/>
      <c r="E45" s="143">
        <f t="shared" si="0"/>
        <v>0</v>
      </c>
      <c r="F45" s="30"/>
      <c r="G45" s="140"/>
      <c r="H45" s="140"/>
    </row>
    <row r="46" spans="1:8" ht="15.75">
      <c r="A46" s="162"/>
      <c r="B46" s="30"/>
      <c r="C46" s="140"/>
      <c r="D46" s="140"/>
      <c r="E46" s="143">
        <f t="shared" si="0"/>
        <v>0</v>
      </c>
      <c r="F46" s="30"/>
      <c r="G46" s="140"/>
      <c r="H46" s="140"/>
    </row>
    <row r="47" spans="1:8" ht="15.75">
      <c r="A47" s="162"/>
      <c r="B47" s="30"/>
      <c r="C47" s="140"/>
      <c r="D47" s="140"/>
      <c r="E47" s="143">
        <f t="shared" si="0"/>
        <v>0</v>
      </c>
      <c r="F47" s="30"/>
      <c r="G47" s="143"/>
      <c r="H47" s="143"/>
    </row>
    <row r="48" spans="1:8" ht="15.75">
      <c r="A48" s="163"/>
      <c r="B48" s="30" t="s">
        <v>328</v>
      </c>
      <c r="C48" s="140"/>
      <c r="D48" s="140"/>
      <c r="E48" s="143">
        <f>SUM(E43:E47)</f>
        <v>0</v>
      </c>
      <c r="F48" s="30"/>
      <c r="G48" s="143"/>
      <c r="H48" s="143"/>
    </row>
    <row r="49" spans="1:8" ht="64.5">
      <c r="A49" s="157" t="s">
        <v>340</v>
      </c>
      <c r="B49" s="157"/>
      <c r="C49" s="150"/>
      <c r="D49" s="150"/>
      <c r="E49" s="150">
        <f>E17+E42+E48</f>
        <v>0</v>
      </c>
      <c r="F49" s="34"/>
      <c r="G49" s="147"/>
      <c r="H49" s="148" t="s">
        <v>341</v>
      </c>
    </row>
    <row r="50" spans="1:8" ht="15.75">
      <c r="A50" s="174" t="s">
        <v>342</v>
      </c>
      <c r="B50" s="154"/>
      <c r="C50" s="154" t="s">
        <v>343</v>
      </c>
      <c r="D50" s="154"/>
      <c r="E50" s="154" t="s">
        <v>344</v>
      </c>
      <c r="F50" s="164"/>
      <c r="G50" s="165" t="s">
        <v>345</v>
      </c>
      <c r="H50" s="165"/>
    </row>
    <row r="51" spans="1:8" ht="15.75">
      <c r="A51" s="174"/>
      <c r="B51" s="154"/>
      <c r="C51" s="154"/>
      <c r="D51" s="154"/>
      <c r="E51" s="154"/>
      <c r="F51" s="164"/>
      <c r="G51" s="166" t="s">
        <v>346</v>
      </c>
      <c r="H51" s="166"/>
    </row>
    <row r="52" spans="1:8" ht="15.75">
      <c r="A52" s="152" t="s">
        <v>347</v>
      </c>
      <c r="B52" s="152"/>
      <c r="C52" s="152"/>
      <c r="D52" s="152"/>
      <c r="E52" s="152"/>
      <c r="F52" s="152"/>
      <c r="G52" s="167" t="s">
        <v>348</v>
      </c>
      <c r="H52" s="151"/>
    </row>
    <row r="53" spans="1:8" ht="15.75">
      <c r="A53" s="168" t="s">
        <v>349</v>
      </c>
      <c r="B53" s="169"/>
      <c r="C53" s="169"/>
      <c r="D53" s="169"/>
      <c r="E53" s="169"/>
      <c r="F53" s="170"/>
      <c r="G53" s="151"/>
      <c r="H53" s="151"/>
    </row>
    <row r="54" spans="1:8" ht="15.75">
      <c r="A54" s="168" t="s">
        <v>350</v>
      </c>
      <c r="B54" s="169"/>
      <c r="C54" s="169"/>
      <c r="D54" s="169"/>
      <c r="E54" s="169"/>
      <c r="F54" s="170"/>
      <c r="G54" s="151"/>
      <c r="H54" s="151"/>
    </row>
    <row r="55" spans="1:8" ht="15.75">
      <c r="A55" s="171" t="s">
        <v>351</v>
      </c>
      <c r="B55" s="172"/>
      <c r="C55" s="172"/>
      <c r="D55" s="172"/>
      <c r="E55" s="172"/>
      <c r="F55" s="173"/>
      <c r="G55" s="151"/>
      <c r="H55" s="151"/>
    </row>
    <row r="56" spans="1:8" ht="15.75">
      <c r="A56" s="155" t="s">
        <v>352</v>
      </c>
      <c r="B56" s="155"/>
      <c r="C56" s="155"/>
      <c r="D56" s="155"/>
      <c r="E56" s="155"/>
      <c r="F56" s="155"/>
      <c r="G56" s="151"/>
      <c r="H56" s="151"/>
    </row>
    <row r="57" spans="1:8" ht="15.75">
      <c r="A57" s="155" t="s">
        <v>353</v>
      </c>
      <c r="B57" s="155"/>
      <c r="C57" s="155"/>
      <c r="D57" s="155"/>
      <c r="E57" s="155"/>
      <c r="F57" s="155"/>
      <c r="G57" s="167" t="s">
        <v>354</v>
      </c>
      <c r="H57" s="151"/>
    </row>
    <row r="58" spans="1:8" ht="15.75">
      <c r="A58" s="155" t="s">
        <v>355</v>
      </c>
      <c r="B58" s="155"/>
      <c r="C58" s="155"/>
      <c r="D58" s="155"/>
      <c r="E58" s="155"/>
      <c r="F58" s="155"/>
      <c r="G58" s="151"/>
      <c r="H58" s="151"/>
    </row>
    <row r="59" spans="1:8" ht="15.75">
      <c r="A59" s="155" t="s">
        <v>356</v>
      </c>
      <c r="B59" s="155"/>
      <c r="C59" s="155"/>
      <c r="D59" s="155"/>
      <c r="E59" s="155"/>
      <c r="F59" s="155"/>
      <c r="G59" s="151"/>
      <c r="H59" s="151"/>
    </row>
    <row r="60" spans="1:8" ht="15.75">
      <c r="A60" s="155" t="s">
        <v>357</v>
      </c>
      <c r="B60" s="155"/>
      <c r="C60" s="155"/>
      <c r="D60" s="155"/>
      <c r="E60" s="155"/>
      <c r="F60" s="155"/>
      <c r="G60" s="151"/>
      <c r="H60" s="151"/>
    </row>
    <row r="61" spans="1:8" ht="15.75">
      <c r="A61" s="155" t="s">
        <v>358</v>
      </c>
      <c r="B61" s="155"/>
      <c r="C61" s="155"/>
      <c r="D61" s="155"/>
      <c r="E61" s="155"/>
      <c r="F61" s="155"/>
      <c r="G61" s="151"/>
      <c r="H61" s="151"/>
    </row>
    <row r="62" spans="1:8" ht="15.75">
      <c r="A62" s="156" t="s">
        <v>359</v>
      </c>
      <c r="B62" s="156"/>
      <c r="C62" s="156"/>
      <c r="D62" s="156"/>
      <c r="E62" s="156"/>
      <c r="F62" s="156"/>
      <c r="G62" s="151"/>
      <c r="H62" s="151"/>
    </row>
    <row r="63" spans="1:8" ht="15.75">
      <c r="A63" s="175" t="s">
        <v>360</v>
      </c>
      <c r="B63" s="175"/>
      <c r="C63" s="175"/>
      <c r="D63" s="175"/>
      <c r="E63" s="175"/>
      <c r="F63" s="175"/>
      <c r="G63" s="175"/>
      <c r="H63" s="175"/>
    </row>
  </sheetData>
  <sheetProtection/>
  <mergeCells count="36">
    <mergeCell ref="A56:F56"/>
    <mergeCell ref="A50:B51"/>
    <mergeCell ref="A63:H63"/>
    <mergeCell ref="A57:F57"/>
    <mergeCell ref="G57:H62"/>
    <mergeCell ref="A58:F58"/>
    <mergeCell ref="A59:F59"/>
    <mergeCell ref="A60:F60"/>
    <mergeCell ref="A61:F61"/>
    <mergeCell ref="A62:F62"/>
    <mergeCell ref="A43:A48"/>
    <mergeCell ref="A49:B49"/>
    <mergeCell ref="E50:F51"/>
    <mergeCell ref="G50:H50"/>
    <mergeCell ref="G51:H51"/>
    <mergeCell ref="A52:F52"/>
    <mergeCell ref="G52:H56"/>
    <mergeCell ref="A53:F53"/>
    <mergeCell ref="A54:F54"/>
    <mergeCell ref="A55:F55"/>
    <mergeCell ref="C50:D51"/>
    <mergeCell ref="A9:H9"/>
    <mergeCell ref="A10:H10"/>
    <mergeCell ref="A11:H11"/>
    <mergeCell ref="A12:B14"/>
    <mergeCell ref="C12:F13"/>
    <mergeCell ref="G12:H12"/>
    <mergeCell ref="G13:H13"/>
    <mergeCell ref="A15:A17"/>
    <mergeCell ref="A18:A42"/>
    <mergeCell ref="A7:H7"/>
    <mergeCell ref="A8:H8"/>
    <mergeCell ref="C2:F2"/>
    <mergeCell ref="C3:F3"/>
    <mergeCell ref="A5:H5"/>
    <mergeCell ref="A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4" sqref="A4:D4"/>
    </sheetView>
  </sheetViews>
  <sheetFormatPr defaultColWidth="9.00390625" defaultRowHeight="16.5"/>
  <cols>
    <col min="1" max="1" width="24.25390625" style="1" customWidth="1"/>
    <col min="2" max="2" width="13.625" style="1" customWidth="1"/>
    <col min="3" max="4" width="13.625" style="2" customWidth="1"/>
    <col min="5" max="5" width="16.00390625" style="1" customWidth="1"/>
    <col min="6" max="7" width="15.25390625" style="1" customWidth="1"/>
    <col min="8" max="8" width="16.75390625" style="1" customWidth="1"/>
    <col min="9" max="9" width="45.875" style="1" customWidth="1"/>
    <col min="10" max="16384" width="8.875" style="1" customWidth="1"/>
  </cols>
  <sheetData>
    <row r="1" spans="1:8" ht="22.5">
      <c r="A1" s="24" t="s">
        <v>149</v>
      </c>
      <c r="B1" s="24"/>
      <c r="C1" s="13"/>
      <c r="D1" s="13"/>
      <c r="E1" s="24"/>
      <c r="F1" s="24"/>
      <c r="G1" s="24"/>
      <c r="H1" s="28"/>
    </row>
    <row r="2" spans="1:9" s="6" customFormat="1" ht="24">
      <c r="A2" s="197" t="s">
        <v>184</v>
      </c>
      <c r="B2" s="197"/>
      <c r="C2" s="197"/>
      <c r="D2" s="197"/>
      <c r="E2" s="197"/>
      <c r="F2" s="197"/>
      <c r="G2" s="197"/>
      <c r="H2" s="197"/>
      <c r="I2" s="197"/>
    </row>
    <row r="3" spans="1:9" s="6" customFormat="1" ht="24">
      <c r="A3" s="197" t="s">
        <v>193</v>
      </c>
      <c r="B3" s="197"/>
      <c r="C3" s="197"/>
      <c r="D3" s="197"/>
      <c r="E3" s="197"/>
      <c r="F3" s="197"/>
      <c r="G3" s="197"/>
      <c r="H3" s="197"/>
      <c r="I3" s="197"/>
    </row>
    <row r="4" spans="1:8" s="131" customFormat="1" ht="21.75">
      <c r="A4" s="175" t="s">
        <v>226</v>
      </c>
      <c r="B4" s="175"/>
      <c r="C4" s="175"/>
      <c r="D4" s="175"/>
      <c r="E4" s="129"/>
      <c r="F4" s="129"/>
      <c r="G4" s="129"/>
      <c r="H4" s="130"/>
    </row>
    <row r="5" spans="1:8" s="131" customFormat="1" ht="21.75">
      <c r="A5" s="27" t="s">
        <v>150</v>
      </c>
      <c r="B5" s="26"/>
      <c r="C5" s="128"/>
      <c r="D5" s="17"/>
      <c r="E5" s="17"/>
      <c r="F5" s="17"/>
      <c r="G5" s="17"/>
      <c r="H5" s="27"/>
    </row>
    <row r="6" spans="1:8" s="3" customFormat="1" ht="15.75">
      <c r="A6" s="27" t="s">
        <v>158</v>
      </c>
      <c r="B6" s="27"/>
      <c r="C6" s="17"/>
      <c r="D6" s="17"/>
      <c r="E6" s="27"/>
      <c r="F6" s="27"/>
      <c r="G6" s="27"/>
      <c r="H6" s="27" t="s">
        <v>1</v>
      </c>
    </row>
    <row r="7" spans="1:8" s="3" customFormat="1" ht="15.75">
      <c r="A7" s="26" t="s">
        <v>151</v>
      </c>
      <c r="B7" s="27"/>
      <c r="C7" s="17"/>
      <c r="D7" s="17"/>
      <c r="E7" s="17"/>
      <c r="F7" s="17"/>
      <c r="G7" s="17"/>
      <c r="H7" s="27" t="s">
        <v>3</v>
      </c>
    </row>
    <row r="8" spans="1:8" s="3" customFormat="1" ht="15.75">
      <c r="A8" s="220" t="s">
        <v>208</v>
      </c>
      <c r="B8" s="220"/>
      <c r="C8" s="220"/>
      <c r="D8" s="220"/>
      <c r="E8" s="220"/>
      <c r="F8" s="220"/>
      <c r="G8" s="220"/>
      <c r="H8" s="27" t="s">
        <v>152</v>
      </c>
    </row>
    <row r="9" spans="1:9" s="3" customFormat="1" ht="49.5" customHeight="1">
      <c r="A9" s="161" t="s">
        <v>221</v>
      </c>
      <c r="B9" s="161" t="s">
        <v>159</v>
      </c>
      <c r="C9" s="313" t="s">
        <v>160</v>
      </c>
      <c r="D9" s="313" t="s">
        <v>153</v>
      </c>
      <c r="E9" s="315" t="s">
        <v>161</v>
      </c>
      <c r="F9" s="194" t="s">
        <v>154</v>
      </c>
      <c r="G9" s="195"/>
      <c r="H9" s="157" t="s">
        <v>162</v>
      </c>
      <c r="I9" s="157"/>
    </row>
    <row r="10" spans="1:9" s="3" customFormat="1" ht="19.5" customHeight="1">
      <c r="A10" s="163"/>
      <c r="B10" s="163"/>
      <c r="C10" s="314"/>
      <c r="D10" s="314"/>
      <c r="E10" s="316"/>
      <c r="F10" s="32" t="s">
        <v>155</v>
      </c>
      <c r="G10" s="32" t="s">
        <v>156</v>
      </c>
      <c r="H10" s="151"/>
      <c r="I10" s="151"/>
    </row>
    <row r="11" spans="1:9" ht="24" customHeight="1">
      <c r="A11" s="58" t="s">
        <v>157</v>
      </c>
      <c r="B11" s="60"/>
      <c r="C11" s="63"/>
      <c r="D11" s="63"/>
      <c r="E11" s="61">
        <f>B11-D11</f>
        <v>0</v>
      </c>
      <c r="F11" s="61"/>
      <c r="G11" s="61"/>
      <c r="H11" s="151" t="s">
        <v>11</v>
      </c>
      <c r="I11" s="151"/>
    </row>
    <row r="12" spans="1:9" ht="24" customHeight="1">
      <c r="A12" s="85" t="s">
        <v>163</v>
      </c>
      <c r="B12" s="60"/>
      <c r="C12" s="63"/>
      <c r="D12" s="63"/>
      <c r="E12" s="61">
        <f>B12-D12</f>
        <v>0</v>
      </c>
      <c r="F12" s="61"/>
      <c r="G12" s="61"/>
      <c r="H12" s="248" t="s">
        <v>164</v>
      </c>
      <c r="I12" s="248"/>
    </row>
    <row r="13" spans="1:9" ht="24" customHeight="1">
      <c r="A13" s="85" t="s">
        <v>165</v>
      </c>
      <c r="B13" s="60"/>
      <c r="C13" s="63"/>
      <c r="D13" s="63"/>
      <c r="E13" s="61">
        <f>B13-D13</f>
        <v>0</v>
      </c>
      <c r="F13" s="61"/>
      <c r="G13" s="61"/>
      <c r="H13" s="248" t="s">
        <v>166</v>
      </c>
      <c r="I13" s="248"/>
    </row>
    <row r="14" spans="1:9" ht="24" customHeight="1">
      <c r="A14" s="85" t="s">
        <v>167</v>
      </c>
      <c r="B14" s="60"/>
      <c r="C14" s="63"/>
      <c r="D14" s="63"/>
      <c r="E14" s="61">
        <f>B14-D14</f>
        <v>0</v>
      </c>
      <c r="F14" s="61"/>
      <c r="G14" s="61"/>
      <c r="H14" s="151" t="s">
        <v>168</v>
      </c>
      <c r="I14" s="151"/>
    </row>
    <row r="15" spans="1:9" ht="24" customHeight="1">
      <c r="A15" s="67" t="s">
        <v>220</v>
      </c>
      <c r="B15" s="68">
        <f>SUM(B11:B14)</f>
        <v>0</v>
      </c>
      <c r="C15" s="86">
        <f>SUM(C11:C14)</f>
        <v>0</v>
      </c>
      <c r="D15" s="86">
        <f>SUM(D11:D14)</f>
        <v>0</v>
      </c>
      <c r="E15" s="114">
        <f>B15-D15</f>
        <v>0</v>
      </c>
      <c r="F15" s="114"/>
      <c r="G15" s="114"/>
      <c r="H15" s="151" t="s">
        <v>169</v>
      </c>
      <c r="I15" s="151"/>
    </row>
    <row r="16" spans="1:9" ht="24" customHeight="1">
      <c r="A16" s="72" t="s">
        <v>170</v>
      </c>
      <c r="B16" s="60"/>
      <c r="C16" s="65"/>
      <c r="D16" s="65"/>
      <c r="E16" s="66"/>
      <c r="F16" s="317"/>
      <c r="G16" s="318"/>
      <c r="H16" s="229" t="s">
        <v>171</v>
      </c>
      <c r="I16" s="151"/>
    </row>
    <row r="17" spans="1:9" ht="24" customHeight="1">
      <c r="A17" s="124"/>
      <c r="B17" s="160" t="s">
        <v>172</v>
      </c>
      <c r="C17" s="160"/>
      <c r="D17" s="160"/>
      <c r="E17" s="310" t="s">
        <v>173</v>
      </c>
      <c r="F17" s="311"/>
      <c r="G17" s="310"/>
      <c r="H17" s="283" t="s">
        <v>174</v>
      </c>
      <c r="I17" s="248"/>
    </row>
    <row r="18" spans="1:9" ht="24" customHeight="1">
      <c r="A18" s="58" t="s">
        <v>175</v>
      </c>
      <c r="B18" s="309"/>
      <c r="C18" s="309"/>
      <c r="D18" s="309"/>
      <c r="E18" s="309"/>
      <c r="F18" s="254"/>
      <c r="G18" s="309"/>
      <c r="H18" s="229" t="s">
        <v>200</v>
      </c>
      <c r="I18" s="151"/>
    </row>
    <row r="19" spans="1:9" ht="24" customHeight="1">
      <c r="A19" s="35"/>
      <c r="B19" s="87"/>
      <c r="C19" s="88"/>
      <c r="D19" s="88"/>
      <c r="E19" s="89"/>
      <c r="F19" s="302"/>
      <c r="G19" s="303"/>
      <c r="H19" s="247" t="s">
        <v>202</v>
      </c>
      <c r="I19" s="247"/>
    </row>
    <row r="20" spans="1:9" ht="24" customHeight="1">
      <c r="A20" s="58"/>
      <c r="B20" s="47"/>
      <c r="C20" s="63"/>
      <c r="D20" s="63"/>
      <c r="E20" s="61"/>
      <c r="F20" s="307"/>
      <c r="G20" s="308"/>
      <c r="H20" s="304" t="s">
        <v>176</v>
      </c>
      <c r="I20" s="304"/>
    </row>
    <row r="21" spans="1:9" ht="24" customHeight="1">
      <c r="A21" s="58"/>
      <c r="B21" s="60"/>
      <c r="C21" s="65"/>
      <c r="D21" s="60"/>
      <c r="E21" s="90"/>
      <c r="F21" s="307"/>
      <c r="G21" s="308"/>
      <c r="H21" s="106" t="s">
        <v>194</v>
      </c>
      <c r="I21" s="107" t="e">
        <f>D15/B15</f>
        <v>#DIV/0!</v>
      </c>
    </row>
    <row r="22" spans="1:9" ht="24" customHeight="1">
      <c r="A22" s="91"/>
      <c r="B22" s="92"/>
      <c r="C22" s="93"/>
      <c r="D22" s="94"/>
      <c r="E22" s="95"/>
      <c r="F22" s="300"/>
      <c r="G22" s="301"/>
      <c r="H22" s="312" t="s">
        <v>201</v>
      </c>
      <c r="I22" s="250"/>
    </row>
    <row r="23" spans="1:9" ht="24" customHeight="1" hidden="1">
      <c r="A23" s="91"/>
      <c r="B23" s="92"/>
      <c r="C23" s="93"/>
      <c r="D23" s="94"/>
      <c r="E23" s="95"/>
      <c r="F23" s="96"/>
      <c r="G23" s="96"/>
      <c r="H23" s="108"/>
      <c r="I23" s="104"/>
    </row>
    <row r="24" spans="1:9" ht="24" customHeight="1" hidden="1">
      <c r="A24" s="91"/>
      <c r="B24" s="92"/>
      <c r="C24" s="93"/>
      <c r="D24" s="94"/>
      <c r="E24" s="95"/>
      <c r="F24" s="96"/>
      <c r="G24" s="96"/>
      <c r="H24" s="108"/>
      <c r="I24" s="104"/>
    </row>
    <row r="25" spans="1:9" ht="24" customHeight="1">
      <c r="A25" s="91"/>
      <c r="B25" s="92"/>
      <c r="C25" s="93"/>
      <c r="D25" s="94"/>
      <c r="E25" s="95"/>
      <c r="F25" s="300"/>
      <c r="G25" s="301"/>
      <c r="H25" s="305"/>
      <c r="I25" s="306"/>
    </row>
    <row r="26" spans="1:8" ht="18.75" customHeight="1">
      <c r="A26" s="5" t="s">
        <v>34</v>
      </c>
      <c r="C26" s="1" t="s">
        <v>67</v>
      </c>
      <c r="E26" s="2" t="s">
        <v>37</v>
      </c>
      <c r="F26" s="2"/>
      <c r="G26" s="2"/>
      <c r="H26" s="1" t="s">
        <v>38</v>
      </c>
    </row>
    <row r="27" spans="1:7" ht="54.75" customHeight="1">
      <c r="A27" s="5"/>
      <c r="C27" s="1"/>
      <c r="E27" s="2"/>
      <c r="F27" s="2"/>
      <c r="G27" s="2"/>
    </row>
    <row r="28" ht="15" customHeight="1">
      <c r="A28" s="1" t="s">
        <v>35</v>
      </c>
    </row>
    <row r="29" spans="1:8" ht="15.75">
      <c r="A29" s="24" t="s">
        <v>177</v>
      </c>
      <c r="B29" s="24"/>
      <c r="C29" s="13"/>
      <c r="D29" s="13"/>
      <c r="E29" s="24"/>
      <c r="F29" s="24"/>
      <c r="G29" s="24"/>
      <c r="H29" s="54"/>
    </row>
    <row r="30" spans="1:8" ht="15.75">
      <c r="A30" s="24" t="s">
        <v>181</v>
      </c>
      <c r="B30" s="24"/>
      <c r="C30" s="13"/>
      <c r="D30" s="13"/>
      <c r="E30" s="24"/>
      <c r="F30" s="24"/>
      <c r="G30" s="24"/>
      <c r="H30" s="24"/>
    </row>
    <row r="31" spans="1:9" ht="16.5" customHeight="1">
      <c r="A31" s="257" t="s">
        <v>227</v>
      </c>
      <c r="B31" s="257"/>
      <c r="C31" s="257"/>
      <c r="D31" s="257"/>
      <c r="E31" s="257"/>
      <c r="F31" s="257"/>
      <c r="G31" s="257"/>
      <c r="H31" s="257"/>
      <c r="I31" s="257"/>
    </row>
    <row r="32" spans="1:9" ht="18.75" customHeight="1">
      <c r="A32" s="257" t="s">
        <v>228</v>
      </c>
      <c r="B32" s="257"/>
      <c r="C32" s="257"/>
      <c r="D32" s="257"/>
      <c r="E32" s="257"/>
      <c r="F32" s="257"/>
      <c r="G32" s="257"/>
      <c r="H32" s="257"/>
      <c r="I32" s="257"/>
    </row>
    <row r="33" spans="1:8" ht="15.75">
      <c r="A33" s="24" t="s">
        <v>178</v>
      </c>
      <c r="B33" s="24"/>
      <c r="C33" s="13"/>
      <c r="D33" s="13"/>
      <c r="E33" s="24"/>
      <c r="F33" s="24"/>
      <c r="G33" s="24"/>
      <c r="H33" s="24"/>
    </row>
    <row r="34" spans="1:9" ht="16.5" customHeight="1">
      <c r="A34" s="257" t="s">
        <v>179</v>
      </c>
      <c r="B34" s="257"/>
      <c r="C34" s="257"/>
      <c r="D34" s="257"/>
      <c r="E34" s="257"/>
      <c r="F34" s="257"/>
      <c r="G34" s="257"/>
      <c r="H34" s="257"/>
      <c r="I34" s="257"/>
    </row>
    <row r="35" spans="1:8" ht="15.75">
      <c r="A35" s="24" t="s">
        <v>180</v>
      </c>
      <c r="B35" s="24"/>
      <c r="C35" s="13"/>
      <c r="D35" s="13"/>
      <c r="E35" s="24"/>
      <c r="F35" s="24"/>
      <c r="G35" s="24"/>
      <c r="H35" s="24"/>
    </row>
  </sheetData>
  <sheetProtection/>
  <mergeCells count="37">
    <mergeCell ref="F20:G20"/>
    <mergeCell ref="H12:I12"/>
    <mergeCell ref="A31:I31"/>
    <mergeCell ref="A32:I32"/>
    <mergeCell ref="A34:I34"/>
    <mergeCell ref="B9:B10"/>
    <mergeCell ref="C9:C10"/>
    <mergeCell ref="D9:D10"/>
    <mergeCell ref="E9:E10"/>
    <mergeCell ref="F16:G16"/>
    <mergeCell ref="A9:A10"/>
    <mergeCell ref="B17:D17"/>
    <mergeCell ref="B18:D18"/>
    <mergeCell ref="E17:G17"/>
    <mergeCell ref="E18:G18"/>
    <mergeCell ref="H15:I15"/>
    <mergeCell ref="H16:I16"/>
    <mergeCell ref="F25:G25"/>
    <mergeCell ref="F19:G19"/>
    <mergeCell ref="H17:I17"/>
    <mergeCell ref="H18:I18"/>
    <mergeCell ref="H20:I20"/>
    <mergeCell ref="H25:I25"/>
    <mergeCell ref="H19:I19"/>
    <mergeCell ref="F21:G21"/>
    <mergeCell ref="F22:G22"/>
    <mergeCell ref="H22:I22"/>
    <mergeCell ref="A2:I2"/>
    <mergeCell ref="A3:I3"/>
    <mergeCell ref="H13:I13"/>
    <mergeCell ref="H14:I14"/>
    <mergeCell ref="A4:D4"/>
    <mergeCell ref="A8:G8"/>
    <mergeCell ref="F9:G9"/>
    <mergeCell ref="H9:I9"/>
    <mergeCell ref="H10:I10"/>
    <mergeCell ref="H11:I11"/>
  </mergeCells>
  <printOptions/>
  <pageMargins left="0.5511811023622047" right="0.35433070866141736" top="0.4330708661417323" bottom="0.3937007874015748" header="0.4724409448818898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L16" sqref="L16"/>
    </sheetView>
  </sheetViews>
  <sheetFormatPr defaultColWidth="9.00390625" defaultRowHeight="16.5"/>
  <cols>
    <col min="1" max="1" width="5.625" style="24" customWidth="1"/>
    <col min="2" max="2" width="14.875" style="136" customWidth="1"/>
    <col min="3" max="3" width="9.50390625" style="24" customWidth="1"/>
    <col min="4" max="4" width="7.375" style="24" customWidth="1"/>
    <col min="5" max="5" width="10.25390625" style="24" customWidth="1"/>
    <col min="6" max="6" width="14.00390625" style="24" customWidth="1"/>
    <col min="7" max="7" width="15.00390625" style="24" customWidth="1"/>
    <col min="8" max="8" width="14.00390625" style="24" customWidth="1"/>
    <col min="9" max="9" width="8.875" style="24" customWidth="1"/>
  </cols>
  <sheetData>
    <row r="1" spans="1:2" ht="15.75">
      <c r="A1" s="134" t="s">
        <v>229</v>
      </c>
      <c r="B1" s="135"/>
    </row>
    <row r="2" spans="3:7" ht="21.75">
      <c r="C2" s="153" t="s">
        <v>230</v>
      </c>
      <c r="D2" s="153"/>
      <c r="E2" s="153"/>
      <c r="F2" s="153"/>
      <c r="G2" s="137" t="s">
        <v>231</v>
      </c>
    </row>
    <row r="3" spans="3:7" ht="21.75">
      <c r="C3" s="153" t="s">
        <v>232</v>
      </c>
      <c r="D3" s="153"/>
      <c r="E3" s="153"/>
      <c r="F3" s="153"/>
      <c r="G3" s="29" t="s">
        <v>233</v>
      </c>
    </row>
    <row r="4" ht="21.75">
      <c r="G4" s="29"/>
    </row>
    <row r="5" spans="1:8" ht="15.75">
      <c r="A5" s="151" t="s">
        <v>234</v>
      </c>
      <c r="B5" s="151"/>
      <c r="C5" s="151"/>
      <c r="D5" s="151"/>
      <c r="E5" s="151"/>
      <c r="F5" s="151"/>
      <c r="G5" s="151"/>
      <c r="H5" s="151"/>
    </row>
    <row r="6" spans="1:8" ht="15.75">
      <c r="A6" s="151" t="s">
        <v>235</v>
      </c>
      <c r="B6" s="151"/>
      <c r="C6" s="151"/>
      <c r="D6" s="151"/>
      <c r="E6" s="151"/>
      <c r="F6" s="151"/>
      <c r="G6" s="151"/>
      <c r="H6" s="151"/>
    </row>
    <row r="7" spans="1:8" ht="15.75">
      <c r="A7" s="152" t="s">
        <v>236</v>
      </c>
      <c r="B7" s="152"/>
      <c r="C7" s="152"/>
      <c r="D7" s="152"/>
      <c r="E7" s="152"/>
      <c r="F7" s="152"/>
      <c r="G7" s="152"/>
      <c r="H7" s="152"/>
    </row>
    <row r="8" spans="1:8" ht="15.75">
      <c r="A8" s="156" t="s">
        <v>237</v>
      </c>
      <c r="B8" s="156"/>
      <c r="C8" s="156"/>
      <c r="D8" s="156"/>
      <c r="E8" s="156"/>
      <c r="F8" s="156"/>
      <c r="G8" s="156"/>
      <c r="H8" s="156"/>
    </row>
    <row r="9" spans="1:8" ht="15.75">
      <c r="A9" s="176" t="s">
        <v>238</v>
      </c>
      <c r="B9" s="177"/>
      <c r="C9" s="178">
        <f>E53</f>
        <v>0</v>
      </c>
      <c r="D9" s="179"/>
      <c r="E9" s="138" t="s">
        <v>239</v>
      </c>
      <c r="F9" s="138"/>
      <c r="G9" s="138"/>
      <c r="H9" s="46"/>
    </row>
    <row r="10" spans="1:8" ht="15.75">
      <c r="A10" s="157" t="s">
        <v>240</v>
      </c>
      <c r="B10" s="157"/>
      <c r="C10" s="157" t="s">
        <v>241</v>
      </c>
      <c r="D10" s="157"/>
      <c r="E10" s="157"/>
      <c r="F10" s="157"/>
      <c r="G10" s="158" t="s">
        <v>242</v>
      </c>
      <c r="H10" s="158"/>
    </row>
    <row r="11" spans="1:8" ht="15.75">
      <c r="A11" s="157"/>
      <c r="B11" s="157"/>
      <c r="C11" s="157"/>
      <c r="D11" s="157"/>
      <c r="E11" s="157"/>
      <c r="F11" s="157"/>
      <c r="G11" s="159" t="s">
        <v>243</v>
      </c>
      <c r="H11" s="159"/>
    </row>
    <row r="12" spans="1:8" ht="32.25">
      <c r="A12" s="157"/>
      <c r="B12" s="157"/>
      <c r="C12" s="30" t="s">
        <v>244</v>
      </c>
      <c r="D12" s="30" t="s">
        <v>245</v>
      </c>
      <c r="E12" s="30" t="s">
        <v>246</v>
      </c>
      <c r="F12" s="30" t="s">
        <v>247</v>
      </c>
      <c r="G12" s="30" t="s">
        <v>248</v>
      </c>
      <c r="H12" s="30" t="s">
        <v>247</v>
      </c>
    </row>
    <row r="13" spans="1:8" ht="15.75">
      <c r="A13" s="160" t="s">
        <v>249</v>
      </c>
      <c r="B13" s="139" t="s">
        <v>250</v>
      </c>
      <c r="C13" s="140"/>
      <c r="D13" s="140"/>
      <c r="E13" s="140">
        <f>C13*D13</f>
        <v>0</v>
      </c>
      <c r="F13" s="30"/>
      <c r="G13" s="140"/>
      <c r="H13" s="180"/>
    </row>
    <row r="14" spans="1:8" ht="32.25">
      <c r="A14" s="160"/>
      <c r="B14" s="141" t="s">
        <v>251</v>
      </c>
      <c r="C14" s="142"/>
      <c r="D14" s="140"/>
      <c r="E14" s="140">
        <f aca="true" t="shared" si="0" ref="E14:E51">C14*D14</f>
        <v>0</v>
      </c>
      <c r="F14" s="30"/>
      <c r="G14" s="140"/>
      <c r="H14" s="181"/>
    </row>
    <row r="15" spans="1:8" ht="15.75">
      <c r="A15" s="160"/>
      <c r="B15" s="141" t="s">
        <v>252</v>
      </c>
      <c r="C15" s="140"/>
      <c r="D15" s="140"/>
      <c r="E15" s="140">
        <f t="shared" si="0"/>
        <v>0</v>
      </c>
      <c r="F15" s="30"/>
      <c r="G15" s="140"/>
      <c r="H15" s="181"/>
    </row>
    <row r="16" spans="1:8" ht="15.75">
      <c r="A16" s="160"/>
      <c r="B16" s="141" t="s">
        <v>253</v>
      </c>
      <c r="C16" s="140"/>
      <c r="D16" s="140"/>
      <c r="E16" s="140">
        <f t="shared" si="0"/>
        <v>0</v>
      </c>
      <c r="F16" s="30"/>
      <c r="G16" s="140"/>
      <c r="H16" s="181"/>
    </row>
    <row r="17" spans="1:8" ht="32.25">
      <c r="A17" s="160"/>
      <c r="B17" s="141" t="s">
        <v>254</v>
      </c>
      <c r="C17" s="143"/>
      <c r="D17" s="143"/>
      <c r="E17" s="140">
        <f t="shared" si="0"/>
        <v>0</v>
      </c>
      <c r="F17" s="33"/>
      <c r="G17" s="143"/>
      <c r="H17" s="181"/>
    </row>
    <row r="18" spans="1:8" ht="48">
      <c r="A18" s="160"/>
      <c r="B18" s="141" t="s">
        <v>255</v>
      </c>
      <c r="C18" s="143"/>
      <c r="D18" s="143"/>
      <c r="E18" s="140">
        <f t="shared" si="0"/>
        <v>0</v>
      </c>
      <c r="F18" s="33"/>
      <c r="G18" s="143"/>
      <c r="H18" s="181"/>
    </row>
    <row r="19" spans="1:8" ht="32.25">
      <c r="A19" s="160"/>
      <c r="B19" s="141" t="s">
        <v>256</v>
      </c>
      <c r="C19" s="143"/>
      <c r="D19" s="143"/>
      <c r="E19" s="140">
        <f t="shared" si="0"/>
        <v>0</v>
      </c>
      <c r="F19" s="33"/>
      <c r="G19" s="143"/>
      <c r="H19" s="181"/>
    </row>
    <row r="20" spans="1:8" ht="15.75">
      <c r="A20" s="160"/>
      <c r="B20" s="144" t="s">
        <v>257</v>
      </c>
      <c r="C20" s="143"/>
      <c r="D20" s="143"/>
      <c r="E20" s="140">
        <f>SUM(E13:E19)</f>
        <v>0</v>
      </c>
      <c r="F20" s="33"/>
      <c r="G20" s="143"/>
      <c r="H20" s="182"/>
    </row>
    <row r="21" spans="1:8" ht="15.75">
      <c r="A21" s="160" t="s">
        <v>258</v>
      </c>
      <c r="B21" s="145" t="s">
        <v>259</v>
      </c>
      <c r="C21" s="140"/>
      <c r="D21" s="140"/>
      <c r="E21" s="140">
        <f t="shared" si="0"/>
        <v>0</v>
      </c>
      <c r="F21" s="30"/>
      <c r="G21" s="146"/>
      <c r="H21" s="183"/>
    </row>
    <row r="22" spans="1:8" ht="15.75">
      <c r="A22" s="160"/>
      <c r="B22" s="145" t="s">
        <v>260</v>
      </c>
      <c r="C22" s="140"/>
      <c r="D22" s="140"/>
      <c r="E22" s="140">
        <f t="shared" si="0"/>
        <v>0</v>
      </c>
      <c r="F22" s="30"/>
      <c r="G22" s="146"/>
      <c r="H22" s="184"/>
    </row>
    <row r="23" spans="1:8" ht="15.75">
      <c r="A23" s="160"/>
      <c r="B23" s="145" t="s">
        <v>261</v>
      </c>
      <c r="C23" s="140"/>
      <c r="D23" s="140"/>
      <c r="E23" s="140">
        <f t="shared" si="0"/>
        <v>0</v>
      </c>
      <c r="F23" s="30"/>
      <c r="G23" s="146"/>
      <c r="H23" s="184"/>
    </row>
    <row r="24" spans="1:8" ht="15.75">
      <c r="A24" s="160"/>
      <c r="B24" s="145" t="s">
        <v>262</v>
      </c>
      <c r="C24" s="140"/>
      <c r="D24" s="140"/>
      <c r="E24" s="140">
        <f t="shared" si="0"/>
        <v>0</v>
      </c>
      <c r="F24" s="30"/>
      <c r="G24" s="146"/>
      <c r="H24" s="184"/>
    </row>
    <row r="25" spans="1:8" ht="15.75">
      <c r="A25" s="160"/>
      <c r="B25" s="145" t="s">
        <v>263</v>
      </c>
      <c r="C25" s="140"/>
      <c r="D25" s="140"/>
      <c r="E25" s="140">
        <f t="shared" si="0"/>
        <v>0</v>
      </c>
      <c r="F25" s="30"/>
      <c r="G25" s="146"/>
      <c r="H25" s="184"/>
    </row>
    <row r="26" spans="1:8" ht="15.75">
      <c r="A26" s="160"/>
      <c r="B26" s="145" t="s">
        <v>264</v>
      </c>
      <c r="C26" s="140"/>
      <c r="D26" s="140"/>
      <c r="E26" s="140">
        <f t="shared" si="0"/>
        <v>0</v>
      </c>
      <c r="F26" s="30"/>
      <c r="G26" s="146"/>
      <c r="H26" s="184"/>
    </row>
    <row r="27" spans="1:8" ht="15.75">
      <c r="A27" s="160"/>
      <c r="B27" s="145" t="s">
        <v>265</v>
      </c>
      <c r="C27" s="140"/>
      <c r="D27" s="140"/>
      <c r="E27" s="140">
        <f t="shared" si="0"/>
        <v>0</v>
      </c>
      <c r="F27" s="30"/>
      <c r="G27" s="146"/>
      <c r="H27" s="184"/>
    </row>
    <row r="28" spans="1:8" ht="15.75">
      <c r="A28" s="160"/>
      <c r="B28" s="145" t="s">
        <v>266</v>
      </c>
      <c r="C28" s="140"/>
      <c r="D28" s="140"/>
      <c r="E28" s="140">
        <f t="shared" si="0"/>
        <v>0</v>
      </c>
      <c r="F28" s="30"/>
      <c r="G28" s="146"/>
      <c r="H28" s="184"/>
    </row>
    <row r="29" spans="1:8" ht="15.75">
      <c r="A29" s="160"/>
      <c r="B29" s="145" t="s">
        <v>267</v>
      </c>
      <c r="C29" s="140"/>
      <c r="D29" s="140"/>
      <c r="E29" s="140">
        <f t="shared" si="0"/>
        <v>0</v>
      </c>
      <c r="F29" s="30"/>
      <c r="G29" s="146"/>
      <c r="H29" s="184"/>
    </row>
    <row r="30" spans="1:8" ht="15.75">
      <c r="A30" s="160"/>
      <c r="B30" s="145" t="s">
        <v>268</v>
      </c>
      <c r="C30" s="140"/>
      <c r="D30" s="140"/>
      <c r="E30" s="140">
        <f t="shared" si="0"/>
        <v>0</v>
      </c>
      <c r="F30" s="30"/>
      <c r="G30" s="146"/>
      <c r="H30" s="184"/>
    </row>
    <row r="31" spans="1:8" ht="15.75">
      <c r="A31" s="160"/>
      <c r="B31" s="145" t="s">
        <v>269</v>
      </c>
      <c r="C31" s="140"/>
      <c r="D31" s="140"/>
      <c r="E31" s="140">
        <f t="shared" si="0"/>
        <v>0</v>
      </c>
      <c r="F31" s="30"/>
      <c r="G31" s="146"/>
      <c r="H31" s="184"/>
    </row>
    <row r="32" spans="1:8" ht="15.75">
      <c r="A32" s="160"/>
      <c r="B32" s="145" t="s">
        <v>270</v>
      </c>
      <c r="C32" s="140"/>
      <c r="D32" s="140"/>
      <c r="E32" s="140">
        <f t="shared" si="0"/>
        <v>0</v>
      </c>
      <c r="F32" s="30"/>
      <c r="G32" s="146"/>
      <c r="H32" s="184"/>
    </row>
    <row r="33" spans="1:8" ht="15.75">
      <c r="A33" s="160"/>
      <c r="B33" s="145" t="s">
        <v>271</v>
      </c>
      <c r="C33" s="140"/>
      <c r="D33" s="140"/>
      <c r="E33" s="140">
        <f t="shared" si="0"/>
        <v>0</v>
      </c>
      <c r="F33" s="30"/>
      <c r="G33" s="146"/>
      <c r="H33" s="184"/>
    </row>
    <row r="34" spans="1:8" ht="15.75">
      <c r="A34" s="160"/>
      <c r="B34" s="145" t="s">
        <v>272</v>
      </c>
      <c r="C34" s="140"/>
      <c r="D34" s="140"/>
      <c r="E34" s="140">
        <f t="shared" si="0"/>
        <v>0</v>
      </c>
      <c r="F34" s="30"/>
      <c r="G34" s="146"/>
      <c r="H34" s="184"/>
    </row>
    <row r="35" spans="1:8" ht="15.75">
      <c r="A35" s="160"/>
      <c r="B35" s="145" t="s">
        <v>273</v>
      </c>
      <c r="C35" s="140"/>
      <c r="D35" s="140"/>
      <c r="E35" s="140">
        <f t="shared" si="0"/>
        <v>0</v>
      </c>
      <c r="F35" s="30"/>
      <c r="G35" s="146"/>
      <c r="H35" s="184"/>
    </row>
    <row r="36" spans="1:8" ht="15.75">
      <c r="A36" s="160"/>
      <c r="B36" s="145" t="s">
        <v>274</v>
      </c>
      <c r="C36" s="140"/>
      <c r="D36" s="140"/>
      <c r="E36" s="140">
        <f t="shared" si="0"/>
        <v>0</v>
      </c>
      <c r="F36" s="30"/>
      <c r="G36" s="146"/>
      <c r="H36" s="184"/>
    </row>
    <row r="37" spans="1:8" ht="15.75">
      <c r="A37" s="160"/>
      <c r="B37" s="145" t="s">
        <v>275</v>
      </c>
      <c r="C37" s="140"/>
      <c r="D37" s="140"/>
      <c r="E37" s="140">
        <f t="shared" si="0"/>
        <v>0</v>
      </c>
      <c r="F37" s="30"/>
      <c r="G37" s="146"/>
      <c r="H37" s="184"/>
    </row>
    <row r="38" spans="1:8" ht="15.75">
      <c r="A38" s="160"/>
      <c r="B38" s="145" t="s">
        <v>276</v>
      </c>
      <c r="C38" s="140"/>
      <c r="D38" s="140"/>
      <c r="E38" s="140">
        <f t="shared" si="0"/>
        <v>0</v>
      </c>
      <c r="F38" s="30"/>
      <c r="G38" s="146"/>
      <c r="H38" s="184"/>
    </row>
    <row r="39" spans="1:8" ht="15.75">
      <c r="A39" s="160"/>
      <c r="B39" s="145" t="s">
        <v>277</v>
      </c>
      <c r="C39" s="140"/>
      <c r="D39" s="140"/>
      <c r="E39" s="140">
        <f t="shared" si="0"/>
        <v>0</v>
      </c>
      <c r="F39" s="30"/>
      <c r="G39" s="146"/>
      <c r="H39" s="184"/>
    </row>
    <row r="40" spans="1:8" ht="32.25">
      <c r="A40" s="160"/>
      <c r="B40" s="145" t="s">
        <v>278</v>
      </c>
      <c r="C40" s="140"/>
      <c r="D40" s="140"/>
      <c r="E40" s="140">
        <f t="shared" si="0"/>
        <v>0</v>
      </c>
      <c r="F40" s="30"/>
      <c r="G40" s="146"/>
      <c r="H40" s="184"/>
    </row>
    <row r="41" spans="1:8" ht="32.25">
      <c r="A41" s="160"/>
      <c r="B41" s="145" t="s">
        <v>279</v>
      </c>
      <c r="C41" s="140"/>
      <c r="D41" s="140"/>
      <c r="E41" s="140">
        <f t="shared" si="0"/>
        <v>0</v>
      </c>
      <c r="F41" s="30"/>
      <c r="G41" s="146"/>
      <c r="H41" s="184"/>
    </row>
    <row r="42" spans="1:8" ht="32.25">
      <c r="A42" s="160"/>
      <c r="B42" s="145" t="s">
        <v>280</v>
      </c>
      <c r="C42" s="140"/>
      <c r="D42" s="140"/>
      <c r="E42" s="140">
        <f t="shared" si="0"/>
        <v>0</v>
      </c>
      <c r="F42" s="30"/>
      <c r="G42" s="146"/>
      <c r="H42" s="184"/>
    </row>
    <row r="43" spans="1:8" ht="15.75">
      <c r="A43" s="160"/>
      <c r="B43" s="145" t="s">
        <v>281</v>
      </c>
      <c r="C43" s="140"/>
      <c r="D43" s="140"/>
      <c r="E43" s="140">
        <f t="shared" si="0"/>
        <v>0</v>
      </c>
      <c r="F43" s="30"/>
      <c r="G43" s="146"/>
      <c r="H43" s="184"/>
    </row>
    <row r="44" spans="1:8" ht="15.75">
      <c r="A44" s="160"/>
      <c r="B44" s="145" t="s">
        <v>282</v>
      </c>
      <c r="C44" s="140"/>
      <c r="D44" s="140"/>
      <c r="E44" s="140">
        <f t="shared" si="0"/>
        <v>0</v>
      </c>
      <c r="F44" s="30"/>
      <c r="G44" s="146"/>
      <c r="H44" s="184"/>
    </row>
    <row r="45" spans="1:8" ht="15.75">
      <c r="A45" s="160"/>
      <c r="B45" s="30" t="s">
        <v>283</v>
      </c>
      <c r="C45" s="140"/>
      <c r="D45" s="140"/>
      <c r="E45" s="140">
        <f>SUM(E21:E44)</f>
        <v>0</v>
      </c>
      <c r="F45" s="30"/>
      <c r="G45" s="140"/>
      <c r="H45" s="184"/>
    </row>
    <row r="46" spans="1:8" ht="48">
      <c r="A46" s="30" t="s">
        <v>284</v>
      </c>
      <c r="B46" s="30"/>
      <c r="C46" s="140"/>
      <c r="D46" s="140"/>
      <c r="E46" s="140">
        <f t="shared" si="0"/>
        <v>0</v>
      </c>
      <c r="F46" s="30"/>
      <c r="G46" s="140"/>
      <c r="H46" s="184"/>
    </row>
    <row r="47" spans="1:8" ht="15.75">
      <c r="A47" s="161" t="s">
        <v>285</v>
      </c>
      <c r="B47" s="30"/>
      <c r="C47" s="140"/>
      <c r="D47" s="140"/>
      <c r="E47" s="140">
        <f t="shared" si="0"/>
        <v>0</v>
      </c>
      <c r="F47" s="30"/>
      <c r="G47" s="140"/>
      <c r="H47" s="184"/>
    </row>
    <row r="48" spans="1:8" ht="15.75">
      <c r="A48" s="162"/>
      <c r="B48" s="30"/>
      <c r="C48" s="140"/>
      <c r="D48" s="140"/>
      <c r="E48" s="140">
        <f t="shared" si="0"/>
        <v>0</v>
      </c>
      <c r="F48" s="30"/>
      <c r="G48" s="140"/>
      <c r="H48" s="184"/>
    </row>
    <row r="49" spans="1:8" ht="15.75">
      <c r="A49" s="162"/>
      <c r="B49" s="30"/>
      <c r="C49" s="140"/>
      <c r="D49" s="140"/>
      <c r="E49" s="140">
        <f t="shared" si="0"/>
        <v>0</v>
      </c>
      <c r="F49" s="30"/>
      <c r="G49" s="140"/>
      <c r="H49" s="184"/>
    </row>
    <row r="50" spans="1:8" ht="15.75">
      <c r="A50" s="162"/>
      <c r="B50" s="30"/>
      <c r="C50" s="140"/>
      <c r="D50" s="140"/>
      <c r="E50" s="140">
        <f t="shared" si="0"/>
        <v>0</v>
      </c>
      <c r="F50" s="30"/>
      <c r="G50" s="140"/>
      <c r="H50" s="184"/>
    </row>
    <row r="51" spans="1:8" ht="15.75">
      <c r="A51" s="162"/>
      <c r="B51" s="30"/>
      <c r="C51" s="140"/>
      <c r="D51" s="140"/>
      <c r="E51" s="140">
        <f t="shared" si="0"/>
        <v>0</v>
      </c>
      <c r="F51" s="30"/>
      <c r="G51" s="143"/>
      <c r="H51" s="184"/>
    </row>
    <row r="52" spans="1:8" ht="15.75">
      <c r="A52" s="163"/>
      <c r="B52" s="30" t="s">
        <v>286</v>
      </c>
      <c r="C52" s="140"/>
      <c r="D52" s="140"/>
      <c r="E52" s="140">
        <f>SUM(E47:E51)</f>
        <v>0</v>
      </c>
      <c r="F52" s="30"/>
      <c r="G52" s="143"/>
      <c r="H52" s="185"/>
    </row>
    <row r="53" spans="1:8" ht="64.5">
      <c r="A53" s="157" t="s">
        <v>287</v>
      </c>
      <c r="B53" s="157"/>
      <c r="C53" s="143"/>
      <c r="D53" s="143"/>
      <c r="E53" s="143">
        <f>E20+E45+E46+E52</f>
        <v>0</v>
      </c>
      <c r="F53" s="33"/>
      <c r="G53" s="147"/>
      <c r="H53" s="148" t="s">
        <v>288</v>
      </c>
    </row>
    <row r="54" spans="1:8" ht="15.75">
      <c r="A54" s="174" t="s">
        <v>289</v>
      </c>
      <c r="B54" s="154"/>
      <c r="C54" s="154" t="s">
        <v>290</v>
      </c>
      <c r="D54" s="154"/>
      <c r="E54" s="154" t="s">
        <v>291</v>
      </c>
      <c r="F54" s="164"/>
      <c r="G54" s="165" t="s">
        <v>292</v>
      </c>
      <c r="H54" s="165"/>
    </row>
    <row r="55" spans="1:8" ht="15.75">
      <c r="A55" s="174"/>
      <c r="B55" s="154"/>
      <c r="C55" s="154"/>
      <c r="D55" s="154"/>
      <c r="E55" s="154"/>
      <c r="F55" s="164"/>
      <c r="G55" s="166" t="s">
        <v>293</v>
      </c>
      <c r="H55" s="166"/>
    </row>
    <row r="56" spans="1:8" ht="15.75">
      <c r="A56" s="152" t="s">
        <v>294</v>
      </c>
      <c r="B56" s="152"/>
      <c r="C56" s="152"/>
      <c r="D56" s="152"/>
      <c r="E56" s="152"/>
      <c r="F56" s="152"/>
      <c r="G56" s="186" t="s">
        <v>295</v>
      </c>
      <c r="H56" s="187"/>
    </row>
    <row r="57" spans="1:8" ht="15.75">
      <c r="A57" s="155" t="s">
        <v>296</v>
      </c>
      <c r="B57" s="155"/>
      <c r="C57" s="155"/>
      <c r="D57" s="155"/>
      <c r="E57" s="155"/>
      <c r="F57" s="155"/>
      <c r="G57" s="188"/>
      <c r="H57" s="189"/>
    </row>
    <row r="58" spans="1:8" ht="15.75">
      <c r="A58" s="155" t="s">
        <v>297</v>
      </c>
      <c r="B58" s="155"/>
      <c r="C58" s="155"/>
      <c r="D58" s="155"/>
      <c r="E58" s="155"/>
      <c r="F58" s="155"/>
      <c r="G58" s="188"/>
      <c r="H58" s="189"/>
    </row>
    <row r="59" spans="1:8" ht="15.75">
      <c r="A59" s="155" t="s">
        <v>298</v>
      </c>
      <c r="B59" s="155"/>
      <c r="C59" s="155"/>
      <c r="D59" s="155"/>
      <c r="E59" s="155"/>
      <c r="F59" s="155"/>
      <c r="G59" s="188"/>
      <c r="H59" s="189"/>
    </row>
    <row r="60" spans="1:8" ht="15.75">
      <c r="A60" s="155" t="s">
        <v>299</v>
      </c>
      <c r="B60" s="155"/>
      <c r="C60" s="155"/>
      <c r="D60" s="155"/>
      <c r="E60" s="155"/>
      <c r="F60" s="155"/>
      <c r="G60" s="188"/>
      <c r="H60" s="189"/>
    </row>
    <row r="61" spans="1:8" ht="15.75">
      <c r="A61" s="192" t="s">
        <v>300</v>
      </c>
      <c r="B61" s="192"/>
      <c r="C61" s="192"/>
      <c r="D61" s="192"/>
      <c r="E61" s="192"/>
      <c r="F61" s="192"/>
      <c r="G61" s="188"/>
      <c r="H61" s="189"/>
    </row>
    <row r="62" spans="1:8" ht="15.75">
      <c r="A62" s="192" t="s">
        <v>301</v>
      </c>
      <c r="B62" s="192"/>
      <c r="C62" s="192"/>
      <c r="D62" s="192"/>
      <c r="E62" s="192"/>
      <c r="F62" s="192"/>
      <c r="G62" s="188"/>
      <c r="H62" s="189"/>
    </row>
    <row r="63" spans="1:8" ht="15.75">
      <c r="A63" s="155" t="s">
        <v>302</v>
      </c>
      <c r="B63" s="155"/>
      <c r="C63" s="155"/>
      <c r="D63" s="155"/>
      <c r="E63" s="155"/>
      <c r="F63" s="155"/>
      <c r="G63" s="188"/>
      <c r="H63" s="189"/>
    </row>
    <row r="64" spans="1:8" ht="15.75">
      <c r="A64" s="155" t="s">
        <v>303</v>
      </c>
      <c r="B64" s="155"/>
      <c r="C64" s="155"/>
      <c r="D64" s="155"/>
      <c r="E64" s="155"/>
      <c r="F64" s="155"/>
      <c r="G64" s="188"/>
      <c r="H64" s="189"/>
    </row>
    <row r="65" spans="1:8" ht="15.75">
      <c r="A65" s="156" t="s">
        <v>304</v>
      </c>
      <c r="B65" s="156"/>
      <c r="C65" s="156"/>
      <c r="D65" s="156"/>
      <c r="E65" s="156"/>
      <c r="F65" s="156"/>
      <c r="G65" s="190"/>
      <c r="H65" s="191"/>
    </row>
    <row r="66" spans="1:6" ht="15.75">
      <c r="A66" s="175" t="s">
        <v>305</v>
      </c>
      <c r="B66" s="175"/>
      <c r="C66" s="175"/>
      <c r="D66" s="175"/>
      <c r="E66" s="175"/>
      <c r="F66" s="175"/>
    </row>
  </sheetData>
  <sheetProtection/>
  <mergeCells count="35">
    <mergeCell ref="A65:F65"/>
    <mergeCell ref="C54:D55"/>
    <mergeCell ref="E54:F55"/>
    <mergeCell ref="G54:H54"/>
    <mergeCell ref="G55:H55"/>
    <mergeCell ref="A66:F66"/>
    <mergeCell ref="A60:F60"/>
    <mergeCell ref="A61:F61"/>
    <mergeCell ref="A62:F62"/>
    <mergeCell ref="A63:F63"/>
    <mergeCell ref="A64:F64"/>
    <mergeCell ref="H13:H20"/>
    <mergeCell ref="A21:A45"/>
    <mergeCell ref="H21:H52"/>
    <mergeCell ref="A47:A52"/>
    <mergeCell ref="A56:F56"/>
    <mergeCell ref="G56:H65"/>
    <mergeCell ref="A57:F57"/>
    <mergeCell ref="A58:F58"/>
    <mergeCell ref="A59:F59"/>
    <mergeCell ref="A54:B55"/>
    <mergeCell ref="A53:B53"/>
    <mergeCell ref="A9:B9"/>
    <mergeCell ref="C9:D9"/>
    <mergeCell ref="A10:B12"/>
    <mergeCell ref="C10:F11"/>
    <mergeCell ref="A13:A20"/>
    <mergeCell ref="G10:H10"/>
    <mergeCell ref="G11:H11"/>
    <mergeCell ref="C2:F2"/>
    <mergeCell ref="C3:F3"/>
    <mergeCell ref="A5:H5"/>
    <mergeCell ref="A6:H6"/>
    <mergeCell ref="A7:H7"/>
    <mergeCell ref="A8:H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3" sqref="A13"/>
    </sheetView>
  </sheetViews>
  <sheetFormatPr defaultColWidth="9.00390625" defaultRowHeight="16.5"/>
  <cols>
    <col min="1" max="1" width="22.00390625" style="24" customWidth="1"/>
    <col min="2" max="3" width="17.75390625" style="24" customWidth="1"/>
    <col min="4" max="4" width="11.875" style="24" customWidth="1"/>
    <col min="5" max="5" width="12.50390625" style="24" customWidth="1"/>
    <col min="6" max="6" width="9.50390625" style="24" customWidth="1"/>
    <col min="7" max="7" width="10.75390625" style="24" customWidth="1"/>
    <col min="8" max="8" width="10.125" style="24" customWidth="1"/>
    <col min="9" max="9" width="11.625" style="24" bestFit="1" customWidth="1"/>
    <col min="10" max="10" width="17.125" style="24" customWidth="1"/>
    <col min="11" max="16384" width="8.875" style="24" customWidth="1"/>
  </cols>
  <sheetData>
    <row r="1" ht="15.75">
      <c r="A1" s="24" t="s">
        <v>135</v>
      </c>
    </row>
    <row r="2" spans="1:10" s="29" customFormat="1" ht="24">
      <c r="A2" s="193" t="s">
        <v>183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s="29" customFormat="1" ht="24">
      <c r="A3" s="193" t="s">
        <v>222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5" s="27" customFormat="1" ht="20.25" customHeight="1">
      <c r="A4" s="175" t="s">
        <v>226</v>
      </c>
      <c r="B4" s="175"/>
      <c r="C4" s="175"/>
      <c r="D4" s="175"/>
      <c r="E4" s="175"/>
    </row>
    <row r="5" s="27" customFormat="1" ht="20.25" customHeight="1">
      <c r="A5" s="27" t="s">
        <v>223</v>
      </c>
    </row>
    <row r="6" spans="1:9" s="27" customFormat="1" ht="20.25" customHeight="1">
      <c r="A6" s="48"/>
      <c r="I6" s="27" t="s">
        <v>95</v>
      </c>
    </row>
    <row r="7" spans="1:9" s="27" customFormat="1" ht="20.25" customHeight="1">
      <c r="A7" s="169" t="s">
        <v>136</v>
      </c>
      <c r="B7" s="169"/>
      <c r="C7" s="169"/>
      <c r="D7" s="169"/>
      <c r="I7" s="27" t="s">
        <v>102</v>
      </c>
    </row>
    <row r="8" spans="1:10" ht="29.25" customHeight="1">
      <c r="A8" s="158" t="s">
        <v>214</v>
      </c>
      <c r="B8" s="194" t="s">
        <v>137</v>
      </c>
      <c r="C8" s="195"/>
      <c r="D8" s="161" t="s">
        <v>138</v>
      </c>
      <c r="E8" s="161" t="s">
        <v>139</v>
      </c>
      <c r="F8" s="161" t="s">
        <v>140</v>
      </c>
      <c r="G8" s="161" t="s">
        <v>141</v>
      </c>
      <c r="H8" s="161" t="s">
        <v>142</v>
      </c>
      <c r="I8" s="161" t="s">
        <v>143</v>
      </c>
      <c r="J8" s="158" t="s">
        <v>144</v>
      </c>
    </row>
    <row r="9" spans="1:10" ht="48.75" customHeight="1">
      <c r="A9" s="159"/>
      <c r="B9" s="32" t="s">
        <v>145</v>
      </c>
      <c r="C9" s="32" t="s">
        <v>146</v>
      </c>
      <c r="D9" s="163"/>
      <c r="E9" s="163"/>
      <c r="F9" s="163"/>
      <c r="G9" s="163"/>
      <c r="H9" s="163"/>
      <c r="I9" s="163"/>
      <c r="J9" s="159"/>
    </row>
    <row r="10" spans="1:10" ht="45.75" customHeight="1">
      <c r="A10" s="34"/>
      <c r="B10" s="33"/>
      <c r="C10" s="33"/>
      <c r="D10" s="72"/>
      <c r="E10" s="72"/>
      <c r="F10" s="73" t="e">
        <f>E10/D10</f>
        <v>#DIV/0!</v>
      </c>
      <c r="G10" s="72"/>
      <c r="H10" s="72">
        <f>D10+G10</f>
        <v>0</v>
      </c>
      <c r="I10" s="97">
        <f>B10+C10-H10</f>
        <v>0</v>
      </c>
      <c r="J10" s="34"/>
    </row>
    <row r="11" spans="1:10" ht="45.75" customHeight="1">
      <c r="A11" s="34"/>
      <c r="B11" s="33"/>
      <c r="C11" s="33"/>
      <c r="D11" s="72"/>
      <c r="E11" s="72"/>
      <c r="F11" s="72"/>
      <c r="G11" s="72"/>
      <c r="H11" s="72"/>
      <c r="I11" s="72"/>
      <c r="J11" s="34"/>
    </row>
    <row r="12" spans="1:10" ht="45.75" customHeight="1">
      <c r="A12" s="34"/>
      <c r="B12" s="33"/>
      <c r="C12" s="33"/>
      <c r="D12" s="72"/>
      <c r="E12" s="72"/>
      <c r="F12" s="72"/>
      <c r="G12" s="72"/>
      <c r="H12" s="72"/>
      <c r="I12" s="72"/>
      <c r="J12" s="34"/>
    </row>
    <row r="13" spans="1:10" ht="45.75" customHeight="1">
      <c r="A13" s="34"/>
      <c r="B13" s="46"/>
      <c r="C13" s="46"/>
      <c r="D13" s="72"/>
      <c r="E13" s="72"/>
      <c r="F13" s="72"/>
      <c r="G13" s="72"/>
      <c r="H13" s="72"/>
      <c r="I13" s="72"/>
      <c r="J13" s="34"/>
    </row>
    <row r="15" spans="1:7" ht="18.75" customHeight="1">
      <c r="A15" s="22" t="s">
        <v>98</v>
      </c>
      <c r="C15" s="23" t="s">
        <v>99</v>
      </c>
      <c r="E15" s="13"/>
      <c r="G15" s="24" t="s">
        <v>100</v>
      </c>
    </row>
    <row r="16" spans="1:5" ht="18.75" customHeight="1">
      <c r="A16" s="22"/>
      <c r="C16" s="23"/>
      <c r="E16" s="13"/>
    </row>
    <row r="17" spans="1:5" ht="18.75" customHeight="1">
      <c r="A17" s="22"/>
      <c r="C17" s="23"/>
      <c r="E17" s="13"/>
    </row>
    <row r="18" spans="1:5" ht="18.75" customHeight="1">
      <c r="A18" s="22"/>
      <c r="C18" s="23"/>
      <c r="E18" s="13"/>
    </row>
    <row r="19" ht="15.75">
      <c r="A19" s="49" t="s">
        <v>101</v>
      </c>
    </row>
    <row r="20" ht="15.75">
      <c r="A20" s="49" t="s">
        <v>147</v>
      </c>
    </row>
    <row r="21" s="37" customFormat="1" ht="15.75">
      <c r="A21" s="37" t="s">
        <v>148</v>
      </c>
    </row>
    <row r="22" ht="15.75">
      <c r="A22" s="36"/>
    </row>
  </sheetData>
  <sheetProtection/>
  <mergeCells count="13">
    <mergeCell ref="A2:J2"/>
    <mergeCell ref="A8:A9"/>
    <mergeCell ref="B8:C8"/>
    <mergeCell ref="D8:D9"/>
    <mergeCell ref="E8:E9"/>
    <mergeCell ref="F8:F9"/>
    <mergeCell ref="A4:E4"/>
    <mergeCell ref="A3:J3"/>
    <mergeCell ref="G8:G9"/>
    <mergeCell ref="H8:H9"/>
    <mergeCell ref="A7:D7"/>
    <mergeCell ref="I8:I9"/>
    <mergeCell ref="J8:J9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17" sqref="E17"/>
    </sheetView>
  </sheetViews>
  <sheetFormatPr defaultColWidth="9.00390625" defaultRowHeight="16.5"/>
  <cols>
    <col min="1" max="1" width="22.00390625" style="24" customWidth="1"/>
    <col min="2" max="3" width="17.75390625" style="24" customWidth="1"/>
    <col min="4" max="4" width="11.875" style="24" customWidth="1"/>
    <col min="5" max="5" width="12.50390625" style="24" customWidth="1"/>
    <col min="6" max="6" width="9.50390625" style="24" customWidth="1"/>
    <col min="7" max="7" width="10.75390625" style="24" customWidth="1"/>
    <col min="8" max="8" width="10.125" style="24" customWidth="1"/>
    <col min="9" max="9" width="11.625" style="24" bestFit="1" customWidth="1"/>
    <col min="10" max="10" width="17.125" style="24" customWidth="1"/>
    <col min="11" max="16384" width="8.875" style="24" customWidth="1"/>
  </cols>
  <sheetData>
    <row r="1" ht="15.75">
      <c r="A1" s="24" t="s">
        <v>135</v>
      </c>
    </row>
    <row r="2" spans="1:10" s="29" customFormat="1" ht="24">
      <c r="A2" s="193" t="s">
        <v>183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s="29" customFormat="1" ht="24">
      <c r="A3" s="193" t="s">
        <v>224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5" s="27" customFormat="1" ht="21" customHeight="1">
      <c r="A4" s="175" t="s">
        <v>226</v>
      </c>
      <c r="B4" s="175"/>
      <c r="C4" s="175"/>
      <c r="D4" s="175"/>
      <c r="E4" s="175"/>
    </row>
    <row r="5" spans="1:9" s="27" customFormat="1" ht="21" customHeight="1">
      <c r="A5" s="48" t="s">
        <v>225</v>
      </c>
      <c r="I5" s="27" t="s">
        <v>4</v>
      </c>
    </row>
    <row r="6" spans="1:9" s="27" customFormat="1" ht="21" customHeight="1">
      <c r="A6" s="169" t="s">
        <v>136</v>
      </c>
      <c r="B6" s="169"/>
      <c r="C6" s="169"/>
      <c r="D6" s="169"/>
      <c r="I6" s="27" t="s">
        <v>32</v>
      </c>
    </row>
    <row r="7" spans="1:10" ht="29.25" customHeight="1">
      <c r="A7" s="158" t="s">
        <v>214</v>
      </c>
      <c r="B7" s="196" t="s">
        <v>137</v>
      </c>
      <c r="C7" s="196"/>
      <c r="D7" s="161" t="s">
        <v>138</v>
      </c>
      <c r="E7" s="161" t="s">
        <v>139</v>
      </c>
      <c r="F7" s="161" t="s">
        <v>140</v>
      </c>
      <c r="G7" s="161" t="s">
        <v>141</v>
      </c>
      <c r="H7" s="161" t="s">
        <v>142</v>
      </c>
      <c r="I7" s="161" t="s">
        <v>143</v>
      </c>
      <c r="J7" s="158" t="s">
        <v>144</v>
      </c>
    </row>
    <row r="8" spans="1:10" ht="48.75" customHeight="1">
      <c r="A8" s="159"/>
      <c r="B8" s="32" t="s">
        <v>145</v>
      </c>
      <c r="C8" s="32" t="s">
        <v>146</v>
      </c>
      <c r="D8" s="163"/>
      <c r="E8" s="163"/>
      <c r="F8" s="163"/>
      <c r="G8" s="163"/>
      <c r="H8" s="163"/>
      <c r="I8" s="163"/>
      <c r="J8" s="159"/>
    </row>
    <row r="9" spans="1:10" ht="45.75" customHeight="1">
      <c r="A9" s="34"/>
      <c r="B9" s="33"/>
      <c r="C9" s="33"/>
      <c r="D9" s="72"/>
      <c r="E9" s="72"/>
      <c r="F9" s="73" t="e">
        <f>E9/D9</f>
        <v>#DIV/0!</v>
      </c>
      <c r="G9" s="72"/>
      <c r="H9" s="72">
        <f>D9+G9</f>
        <v>0</v>
      </c>
      <c r="I9" s="97">
        <f>B9+C9-H9</f>
        <v>0</v>
      </c>
      <c r="J9" s="34"/>
    </row>
    <row r="10" spans="1:10" ht="45.75" customHeight="1">
      <c r="A10" s="34"/>
      <c r="B10" s="33"/>
      <c r="C10" s="33"/>
      <c r="D10" s="72"/>
      <c r="E10" s="72"/>
      <c r="F10" s="72"/>
      <c r="G10" s="72"/>
      <c r="H10" s="72"/>
      <c r="I10" s="72"/>
      <c r="J10" s="34"/>
    </row>
    <row r="11" spans="1:10" ht="45.75" customHeight="1">
      <c r="A11" s="34"/>
      <c r="B11" s="33"/>
      <c r="C11" s="33"/>
      <c r="D11" s="72"/>
      <c r="E11" s="72"/>
      <c r="F11" s="72"/>
      <c r="G11" s="72"/>
      <c r="H11" s="72"/>
      <c r="I11" s="72"/>
      <c r="J11" s="34"/>
    </row>
    <row r="12" spans="1:10" ht="45.75" customHeight="1">
      <c r="A12" s="34"/>
      <c r="B12" s="46"/>
      <c r="C12" s="46"/>
      <c r="D12" s="72"/>
      <c r="E12" s="72"/>
      <c r="F12" s="72"/>
      <c r="G12" s="72"/>
      <c r="H12" s="72"/>
      <c r="I12" s="72"/>
      <c r="J12" s="34"/>
    </row>
    <row r="14" spans="1:7" ht="18.75" customHeight="1">
      <c r="A14" s="22" t="s">
        <v>80</v>
      </c>
      <c r="C14" s="23" t="s">
        <v>28</v>
      </c>
      <c r="E14" s="13"/>
      <c r="G14" s="24" t="s">
        <v>29</v>
      </c>
    </row>
    <row r="15" spans="1:5" ht="18.75" customHeight="1">
      <c r="A15" s="22"/>
      <c r="C15" s="23"/>
      <c r="E15" s="13"/>
    </row>
    <row r="16" spans="1:5" ht="18.75" customHeight="1">
      <c r="A16" s="22"/>
      <c r="C16" s="23"/>
      <c r="E16" s="13"/>
    </row>
    <row r="17" spans="1:5" ht="18.75" customHeight="1">
      <c r="A17" s="22"/>
      <c r="C17" s="23"/>
      <c r="E17" s="13"/>
    </row>
    <row r="18" ht="15.75">
      <c r="A18" s="49" t="s">
        <v>10</v>
      </c>
    </row>
    <row r="19" ht="15.75">
      <c r="A19" s="49" t="s">
        <v>147</v>
      </c>
    </row>
    <row r="20" s="37" customFormat="1" ht="15.75">
      <c r="A20" s="37" t="s">
        <v>148</v>
      </c>
    </row>
    <row r="21" ht="15.75">
      <c r="A21" s="36"/>
    </row>
  </sheetData>
  <sheetProtection/>
  <mergeCells count="13">
    <mergeCell ref="A2:J2"/>
    <mergeCell ref="A3:J3"/>
    <mergeCell ref="A4:E4"/>
    <mergeCell ref="A6:D6"/>
    <mergeCell ref="A7:A8"/>
    <mergeCell ref="B7:C7"/>
    <mergeCell ref="D7:D8"/>
    <mergeCell ref="E7:E8"/>
    <mergeCell ref="J7:J8"/>
    <mergeCell ref="F7:F8"/>
    <mergeCell ref="G7:G8"/>
    <mergeCell ref="H7:H8"/>
    <mergeCell ref="I7:I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O9" sqref="O9"/>
    </sheetView>
  </sheetViews>
  <sheetFormatPr defaultColWidth="9.00390625" defaultRowHeight="16.5"/>
  <cols>
    <col min="1" max="1" width="9.375" style="12" customWidth="1"/>
    <col min="2" max="2" width="6.25390625" style="12" customWidth="1"/>
    <col min="3" max="3" width="11.875" style="12" customWidth="1"/>
    <col min="4" max="4" width="9.125" style="12" customWidth="1"/>
    <col min="5" max="5" width="10.25390625" style="12" customWidth="1"/>
    <col min="6" max="6" width="12.50390625" style="12" customWidth="1"/>
    <col min="7" max="7" width="14.375" style="12" customWidth="1"/>
    <col min="8" max="8" width="9.00390625" style="13" customWidth="1"/>
    <col min="9" max="9" width="5.125" style="12" customWidth="1"/>
    <col min="10" max="10" width="8.50390625" style="12" customWidth="1"/>
    <col min="11" max="11" width="4.875" style="12" customWidth="1"/>
    <col min="12" max="12" width="17.625" style="12" customWidth="1"/>
    <col min="13" max="13" width="12.875" style="12" customWidth="1"/>
    <col min="14" max="16384" width="8.875" style="12" customWidth="1"/>
  </cols>
  <sheetData>
    <row r="1" spans="1:13" ht="24" customHeight="1">
      <c r="A1" s="12" t="s">
        <v>104</v>
      </c>
      <c r="M1" s="14"/>
    </row>
    <row r="2" spans="1:13" s="15" customFormat="1" ht="24">
      <c r="A2" s="197" t="s">
        <v>184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s="15" customFormat="1" ht="24">
      <c r="A3" s="197" t="s">
        <v>185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s="16" customFormat="1" ht="22.5" customHeight="1">
      <c r="A4" s="220" t="s">
        <v>226</v>
      </c>
      <c r="B4" s="220"/>
      <c r="C4" s="220"/>
      <c r="D4" s="220"/>
      <c r="E4" s="220"/>
      <c r="F4" s="18"/>
      <c r="H4" s="17"/>
      <c r="M4" s="19" t="s">
        <v>186</v>
      </c>
    </row>
    <row r="5" spans="1:13" s="16" customFormat="1" ht="24.75" customHeight="1">
      <c r="A5" s="198" t="s">
        <v>105</v>
      </c>
      <c r="B5" s="198" t="s">
        <v>106</v>
      </c>
      <c r="C5" s="202" t="s">
        <v>30</v>
      </c>
      <c r="D5" s="208" t="s">
        <v>107</v>
      </c>
      <c r="E5" s="198" t="s">
        <v>108</v>
      </c>
      <c r="F5" s="198" t="s">
        <v>109</v>
      </c>
      <c r="G5" s="20" t="s">
        <v>110</v>
      </c>
      <c r="H5" s="200" t="s">
        <v>111</v>
      </c>
      <c r="I5" s="201"/>
      <c r="J5" s="200" t="s">
        <v>112</v>
      </c>
      <c r="K5" s="201"/>
      <c r="L5" s="20" t="s">
        <v>113</v>
      </c>
      <c r="M5" s="198" t="s">
        <v>209</v>
      </c>
    </row>
    <row r="6" spans="1:13" s="16" customFormat="1" ht="39.75" customHeight="1">
      <c r="A6" s="199"/>
      <c r="B6" s="199"/>
      <c r="C6" s="203"/>
      <c r="D6" s="208"/>
      <c r="E6" s="199"/>
      <c r="F6" s="199"/>
      <c r="G6" s="21" t="s">
        <v>114</v>
      </c>
      <c r="H6" s="21" t="s">
        <v>115</v>
      </c>
      <c r="I6" s="21" t="s">
        <v>116</v>
      </c>
      <c r="J6" s="21" t="s">
        <v>115</v>
      </c>
      <c r="K6" s="21" t="s">
        <v>116</v>
      </c>
      <c r="L6" s="21" t="s">
        <v>117</v>
      </c>
      <c r="M6" s="199"/>
    </row>
    <row r="7" spans="1:13" ht="24.75" customHeight="1">
      <c r="A7" s="221" t="s">
        <v>211</v>
      </c>
      <c r="B7" s="205"/>
      <c r="C7" s="209" t="s">
        <v>213</v>
      </c>
      <c r="D7" s="212" t="s">
        <v>212</v>
      </c>
      <c r="E7" s="205"/>
      <c r="F7" s="74" t="s">
        <v>118</v>
      </c>
      <c r="G7" s="75"/>
      <c r="H7" s="76"/>
      <c r="I7" s="77" t="e">
        <f>(H7/G7)</f>
        <v>#DIV/0!</v>
      </c>
      <c r="J7" s="78"/>
      <c r="K7" s="77" t="e">
        <f>J7/G7</f>
        <v>#DIV/0!</v>
      </c>
      <c r="L7" s="78">
        <f aca="true" t="shared" si="0" ref="L7:L14">G7+H7-J7</f>
        <v>0</v>
      </c>
      <c r="M7" s="218"/>
    </row>
    <row r="8" spans="1:13" ht="24.75" customHeight="1">
      <c r="A8" s="222"/>
      <c r="B8" s="206"/>
      <c r="C8" s="210"/>
      <c r="D8" s="213"/>
      <c r="E8" s="206"/>
      <c r="F8" s="74" t="s">
        <v>119</v>
      </c>
      <c r="G8" s="75"/>
      <c r="H8" s="76"/>
      <c r="I8" s="77" t="e">
        <f aca="true" t="shared" si="1" ref="I8:I14">(H8/G8)</f>
        <v>#DIV/0!</v>
      </c>
      <c r="J8" s="78"/>
      <c r="K8" s="77" t="e">
        <f aca="true" t="shared" si="2" ref="K8:K14">J8/G8</f>
        <v>#DIV/0!</v>
      </c>
      <c r="L8" s="78">
        <f t="shared" si="0"/>
        <v>0</v>
      </c>
      <c r="M8" s="218"/>
    </row>
    <row r="9" spans="1:13" ht="24.75" customHeight="1">
      <c r="A9" s="222"/>
      <c r="B9" s="206"/>
      <c r="C9" s="210"/>
      <c r="D9" s="213"/>
      <c r="E9" s="206"/>
      <c r="F9" s="79" t="s">
        <v>120</v>
      </c>
      <c r="G9" s="75"/>
      <c r="H9" s="75"/>
      <c r="I9" s="77" t="e">
        <f t="shared" si="1"/>
        <v>#DIV/0!</v>
      </c>
      <c r="J9" s="78"/>
      <c r="K9" s="77" t="e">
        <f t="shared" si="2"/>
        <v>#DIV/0!</v>
      </c>
      <c r="L9" s="78">
        <f t="shared" si="0"/>
        <v>0</v>
      </c>
      <c r="M9" s="218"/>
    </row>
    <row r="10" spans="1:13" ht="24.75" customHeight="1">
      <c r="A10" s="223"/>
      <c r="B10" s="207"/>
      <c r="C10" s="211"/>
      <c r="D10" s="214"/>
      <c r="E10" s="207"/>
      <c r="F10" s="74" t="s">
        <v>121</v>
      </c>
      <c r="G10" s="75"/>
      <c r="H10" s="76"/>
      <c r="I10" s="77" t="e">
        <f t="shared" si="1"/>
        <v>#DIV/0!</v>
      </c>
      <c r="J10" s="78"/>
      <c r="K10" s="77" t="e">
        <f t="shared" si="2"/>
        <v>#DIV/0!</v>
      </c>
      <c r="L10" s="78">
        <f t="shared" si="0"/>
        <v>0</v>
      </c>
      <c r="M10" s="218"/>
    </row>
    <row r="11" spans="1:13" ht="24.75" customHeight="1">
      <c r="A11" s="221" t="s">
        <v>210</v>
      </c>
      <c r="B11" s="205"/>
      <c r="C11" s="209" t="s">
        <v>213</v>
      </c>
      <c r="D11" s="212" t="s">
        <v>212</v>
      </c>
      <c r="E11" s="205"/>
      <c r="F11" s="74" t="s">
        <v>118</v>
      </c>
      <c r="G11" s="75"/>
      <c r="H11" s="76"/>
      <c r="I11" s="77" t="e">
        <f t="shared" si="1"/>
        <v>#DIV/0!</v>
      </c>
      <c r="J11" s="78"/>
      <c r="K11" s="77" t="e">
        <f t="shared" si="2"/>
        <v>#DIV/0!</v>
      </c>
      <c r="L11" s="78">
        <f t="shared" si="0"/>
        <v>0</v>
      </c>
      <c r="M11" s="218"/>
    </row>
    <row r="12" spans="1:13" ht="24.75" customHeight="1">
      <c r="A12" s="222"/>
      <c r="B12" s="206"/>
      <c r="C12" s="210"/>
      <c r="D12" s="213"/>
      <c r="E12" s="206"/>
      <c r="F12" s="74" t="s">
        <v>119</v>
      </c>
      <c r="G12" s="75"/>
      <c r="H12" s="76"/>
      <c r="I12" s="77" t="e">
        <f t="shared" si="1"/>
        <v>#DIV/0!</v>
      </c>
      <c r="J12" s="78"/>
      <c r="K12" s="77" t="e">
        <f t="shared" si="2"/>
        <v>#DIV/0!</v>
      </c>
      <c r="L12" s="78">
        <f t="shared" si="0"/>
        <v>0</v>
      </c>
      <c r="M12" s="218"/>
    </row>
    <row r="13" spans="1:13" ht="24.75" customHeight="1">
      <c r="A13" s="222"/>
      <c r="B13" s="206"/>
      <c r="C13" s="210"/>
      <c r="D13" s="213"/>
      <c r="E13" s="206"/>
      <c r="F13" s="79" t="s">
        <v>120</v>
      </c>
      <c r="G13" s="75"/>
      <c r="H13" s="76"/>
      <c r="I13" s="77" t="e">
        <f t="shared" si="1"/>
        <v>#DIV/0!</v>
      </c>
      <c r="J13" s="78"/>
      <c r="K13" s="77" t="e">
        <f t="shared" si="2"/>
        <v>#DIV/0!</v>
      </c>
      <c r="L13" s="78">
        <f t="shared" si="0"/>
        <v>0</v>
      </c>
      <c r="M13" s="218"/>
    </row>
    <row r="14" spans="1:13" ht="24.75" customHeight="1">
      <c r="A14" s="223"/>
      <c r="B14" s="207"/>
      <c r="C14" s="211"/>
      <c r="D14" s="214"/>
      <c r="E14" s="207"/>
      <c r="F14" s="74" t="s">
        <v>121</v>
      </c>
      <c r="G14" s="75"/>
      <c r="H14" s="76"/>
      <c r="I14" s="77" t="e">
        <f t="shared" si="1"/>
        <v>#DIV/0!</v>
      </c>
      <c r="J14" s="78"/>
      <c r="K14" s="77" t="e">
        <f t="shared" si="2"/>
        <v>#DIV/0!</v>
      </c>
      <c r="L14" s="78">
        <f t="shared" si="0"/>
        <v>0</v>
      </c>
      <c r="M14" s="218"/>
    </row>
    <row r="15" spans="1:13" ht="24.75" customHeight="1">
      <c r="A15" s="215" t="s">
        <v>122</v>
      </c>
      <c r="B15" s="216"/>
      <c r="C15" s="217"/>
      <c r="D15" s="74"/>
      <c r="E15" s="74"/>
      <c r="F15" s="74"/>
      <c r="G15" s="80"/>
      <c r="H15" s="63"/>
      <c r="I15" s="81"/>
      <c r="J15" s="81"/>
      <c r="K15" s="81"/>
      <c r="L15" s="81"/>
      <c r="M15" s="218"/>
    </row>
    <row r="16" spans="1:10" ht="17.25" customHeight="1">
      <c r="A16" s="22"/>
      <c r="B16" s="22" t="s">
        <v>98</v>
      </c>
      <c r="C16" s="22"/>
      <c r="D16" s="22"/>
      <c r="E16" s="22"/>
      <c r="F16" s="23" t="s">
        <v>99</v>
      </c>
      <c r="J16" s="24" t="s">
        <v>100</v>
      </c>
    </row>
    <row r="17" spans="1:10" ht="46.5" customHeight="1">
      <c r="A17" s="22"/>
      <c r="B17" s="22"/>
      <c r="C17" s="22"/>
      <c r="D17" s="22"/>
      <c r="E17" s="22"/>
      <c r="F17" s="23"/>
      <c r="J17" s="24"/>
    </row>
    <row r="18" ht="15" customHeight="1">
      <c r="A18" s="12" t="s">
        <v>101</v>
      </c>
    </row>
    <row r="19" spans="1:13" ht="16.5" customHeight="1">
      <c r="A19" s="50" t="s">
        <v>31</v>
      </c>
      <c r="B19" s="219" t="s">
        <v>123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</row>
    <row r="20" spans="1:13" ht="15.75">
      <c r="A20" s="51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</row>
    <row r="21" spans="1:13" ht="16.5" customHeight="1">
      <c r="A21" s="52" t="s">
        <v>124</v>
      </c>
      <c r="B21" s="204" t="s">
        <v>125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</row>
    <row r="22" spans="1:13" ht="15.75">
      <c r="A22" s="53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</row>
    <row r="23" spans="2:6" ht="15.75">
      <c r="B23" s="27"/>
      <c r="C23" s="27"/>
      <c r="D23" s="27"/>
      <c r="E23" s="27"/>
      <c r="F23" s="27"/>
    </row>
  </sheetData>
  <sheetProtection/>
  <mergeCells count="26">
    <mergeCell ref="A15:C15"/>
    <mergeCell ref="M7:M15"/>
    <mergeCell ref="B19:M20"/>
    <mergeCell ref="A3:M3"/>
    <mergeCell ref="A4:E4"/>
    <mergeCell ref="A7:A10"/>
    <mergeCell ref="A11:A14"/>
    <mergeCell ref="B21:M22"/>
    <mergeCell ref="E11:E14"/>
    <mergeCell ref="D5:D6"/>
    <mergeCell ref="B7:B10"/>
    <mergeCell ref="E7:E10"/>
    <mergeCell ref="B11:B14"/>
    <mergeCell ref="C7:C10"/>
    <mergeCell ref="C11:C14"/>
    <mergeCell ref="D7:D10"/>
    <mergeCell ref="D11:D14"/>
    <mergeCell ref="A2:M2"/>
    <mergeCell ref="A5:A6"/>
    <mergeCell ref="H5:I5"/>
    <mergeCell ref="J5:K5"/>
    <mergeCell ref="M5:M6"/>
    <mergeCell ref="C5:C6"/>
    <mergeCell ref="F5:F6"/>
    <mergeCell ref="E5:E6"/>
    <mergeCell ref="B5:B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H24"/>
  <sheetViews>
    <sheetView zoomScalePageLayoutView="0" workbookViewId="0" topLeftCell="A1">
      <selection activeCell="G40" sqref="G40"/>
    </sheetView>
  </sheetViews>
  <sheetFormatPr defaultColWidth="9.00390625" defaultRowHeight="16.5"/>
  <cols>
    <col min="1" max="1" width="29.625" style="12" customWidth="1"/>
    <col min="2" max="2" width="15.25390625" style="12" customWidth="1"/>
    <col min="3" max="3" width="11.75390625" style="13" customWidth="1"/>
    <col min="4" max="4" width="8.50390625" style="12" customWidth="1"/>
    <col min="5" max="5" width="12.125" style="12" customWidth="1"/>
    <col min="6" max="6" width="8.00390625" style="12" customWidth="1"/>
    <col min="7" max="7" width="18.75390625" style="12" customWidth="1"/>
    <col min="8" max="8" width="26.375" style="12" customWidth="1"/>
    <col min="9" max="16384" width="8.875" style="12" customWidth="1"/>
  </cols>
  <sheetData>
    <row r="1" spans="1:8" ht="24" customHeight="1">
      <c r="A1" s="12" t="s">
        <v>71</v>
      </c>
      <c r="H1" s="14"/>
    </row>
    <row r="2" spans="1:8" s="15" customFormat="1" ht="24">
      <c r="A2" s="197" t="s">
        <v>184</v>
      </c>
      <c r="B2" s="197"/>
      <c r="C2" s="197"/>
      <c r="D2" s="197"/>
      <c r="E2" s="197"/>
      <c r="F2" s="197"/>
      <c r="G2" s="197"/>
      <c r="H2" s="197"/>
    </row>
    <row r="3" spans="1:8" s="15" customFormat="1" ht="24">
      <c r="A3" s="197" t="s">
        <v>187</v>
      </c>
      <c r="B3" s="197"/>
      <c r="C3" s="197"/>
      <c r="D3" s="197"/>
      <c r="E3" s="197"/>
      <c r="F3" s="197"/>
      <c r="G3" s="197"/>
      <c r="H3" s="197"/>
    </row>
    <row r="4" spans="1:7" s="127" customFormat="1" ht="18.75" customHeight="1">
      <c r="A4" s="175" t="s">
        <v>226</v>
      </c>
      <c r="B4" s="175"/>
      <c r="C4" s="175"/>
      <c r="D4" s="175"/>
      <c r="E4" s="126"/>
      <c r="F4" s="126"/>
      <c r="G4" s="126"/>
    </row>
    <row r="5" spans="1:7" s="16" customFormat="1" ht="18.75" customHeight="1">
      <c r="A5" s="16" t="s">
        <v>0</v>
      </c>
      <c r="C5" s="17"/>
      <c r="G5" s="16" t="s">
        <v>1</v>
      </c>
    </row>
    <row r="6" spans="1:7" s="16" customFormat="1" ht="18.75" customHeight="1">
      <c r="A6" s="226" t="s">
        <v>75</v>
      </c>
      <c r="B6" s="226"/>
      <c r="C6" s="226"/>
      <c r="D6" s="226"/>
      <c r="E6" s="17"/>
      <c r="F6" s="17"/>
      <c r="G6" s="16" t="s">
        <v>2</v>
      </c>
    </row>
    <row r="7" spans="1:7" s="16" customFormat="1" ht="18.75" customHeight="1">
      <c r="A7" s="18" t="s">
        <v>76</v>
      </c>
      <c r="C7" s="17"/>
      <c r="D7" s="17"/>
      <c r="E7" s="17"/>
      <c r="F7" s="17"/>
      <c r="G7" s="16" t="s">
        <v>3</v>
      </c>
    </row>
    <row r="8" spans="1:8" s="16" customFormat="1" ht="18.75" customHeight="1">
      <c r="A8" s="18" t="s">
        <v>77</v>
      </c>
      <c r="C8" s="17"/>
      <c r="H8" s="19" t="s">
        <v>186</v>
      </c>
    </row>
    <row r="9" spans="1:8" s="16" customFormat="1" ht="24.75" customHeight="1">
      <c r="A9" s="198" t="s">
        <v>216</v>
      </c>
      <c r="B9" s="20" t="s">
        <v>21</v>
      </c>
      <c r="C9" s="200" t="s">
        <v>22</v>
      </c>
      <c r="D9" s="201"/>
      <c r="E9" s="200" t="s">
        <v>23</v>
      </c>
      <c r="F9" s="201"/>
      <c r="G9" s="20" t="s">
        <v>24</v>
      </c>
      <c r="H9" s="202" t="s">
        <v>25</v>
      </c>
    </row>
    <row r="10" spans="1:8" s="16" customFormat="1" ht="39.75" customHeight="1">
      <c r="A10" s="225"/>
      <c r="B10" s="21" t="s">
        <v>78</v>
      </c>
      <c r="C10" s="21" t="s">
        <v>26</v>
      </c>
      <c r="D10" s="21" t="s">
        <v>27</v>
      </c>
      <c r="E10" s="21" t="s">
        <v>26</v>
      </c>
      <c r="F10" s="21" t="s">
        <v>27</v>
      </c>
      <c r="G10" s="21" t="s">
        <v>79</v>
      </c>
      <c r="H10" s="203"/>
    </row>
    <row r="11" spans="1:8" ht="28.5" customHeight="1">
      <c r="A11" s="74" t="s">
        <v>13</v>
      </c>
      <c r="B11" s="80"/>
      <c r="C11" s="63"/>
      <c r="D11" s="77" t="e">
        <f>C11/B11</f>
        <v>#DIV/0!</v>
      </c>
      <c r="E11" s="81"/>
      <c r="F11" s="77" t="e">
        <f>E11/B11</f>
        <v>#DIV/0!</v>
      </c>
      <c r="G11" s="81">
        <f>B11+C11-E11</f>
        <v>0</v>
      </c>
      <c r="H11" s="202"/>
    </row>
    <row r="12" spans="1:8" ht="28.5" customHeight="1">
      <c r="A12" s="74" t="s">
        <v>14</v>
      </c>
      <c r="B12" s="80"/>
      <c r="C12" s="63"/>
      <c r="D12" s="77" t="e">
        <f>C12/B12</f>
        <v>#DIV/0!</v>
      </c>
      <c r="E12" s="81"/>
      <c r="F12" s="77"/>
      <c r="G12" s="81">
        <f>B12+C12-E12</f>
        <v>0</v>
      </c>
      <c r="H12" s="224"/>
    </row>
    <row r="13" spans="1:8" ht="28.5" customHeight="1">
      <c r="A13" s="79" t="s">
        <v>15</v>
      </c>
      <c r="B13" s="80"/>
      <c r="C13" s="80"/>
      <c r="D13" s="77" t="e">
        <f>C13/B13</f>
        <v>#DIV/0!</v>
      </c>
      <c r="E13" s="81"/>
      <c r="F13" s="77"/>
      <c r="G13" s="81">
        <f>B13+C13-E13</f>
        <v>0</v>
      </c>
      <c r="H13" s="224"/>
    </row>
    <row r="14" spans="1:8" ht="28.5" customHeight="1">
      <c r="A14" s="74" t="s">
        <v>18</v>
      </c>
      <c r="B14" s="80"/>
      <c r="C14" s="63"/>
      <c r="D14" s="77" t="e">
        <f>C14/B14</f>
        <v>#DIV/0!</v>
      </c>
      <c r="E14" s="81"/>
      <c r="F14" s="77"/>
      <c r="G14" s="81">
        <f>B14+C14-E14</f>
        <v>0</v>
      </c>
      <c r="H14" s="224"/>
    </row>
    <row r="15" spans="1:8" ht="28.5" customHeight="1">
      <c r="A15" s="125" t="s">
        <v>215</v>
      </c>
      <c r="B15" s="80">
        <f>SUM(B11:B14)</f>
        <v>0</v>
      </c>
      <c r="C15" s="80">
        <f>SUM(C11:C14)</f>
        <v>0</v>
      </c>
      <c r="D15" s="77" t="e">
        <f>C15/B15</f>
        <v>#DIV/0!</v>
      </c>
      <c r="E15" s="80">
        <f>SUM(E11:E14)</f>
        <v>0</v>
      </c>
      <c r="F15" s="77" t="e">
        <f>E15/B15</f>
        <v>#DIV/0!</v>
      </c>
      <c r="G15" s="81">
        <f>SUM(G11:G14)</f>
        <v>0</v>
      </c>
      <c r="H15" s="203"/>
    </row>
    <row r="16" ht="6" customHeight="1">
      <c r="D16" s="57"/>
    </row>
    <row r="17" spans="1:7" ht="24.75" customHeight="1">
      <c r="A17" s="22" t="s">
        <v>80</v>
      </c>
      <c r="C17" s="23" t="s">
        <v>28</v>
      </c>
      <c r="G17" s="24" t="s">
        <v>29</v>
      </c>
    </row>
    <row r="18" ht="49.5" customHeight="1"/>
    <row r="19" ht="15" customHeight="1">
      <c r="A19" s="12" t="s">
        <v>10</v>
      </c>
    </row>
    <row r="20" ht="15.75">
      <c r="A20" s="24" t="s">
        <v>81</v>
      </c>
    </row>
    <row r="21" spans="1:2" ht="15.75">
      <c r="A21" s="24" t="s">
        <v>82</v>
      </c>
      <c r="B21" s="25"/>
    </row>
    <row r="22" spans="1:7" ht="15.75">
      <c r="A22" s="175" t="s">
        <v>20</v>
      </c>
      <c r="B22" s="175"/>
      <c r="C22" s="175"/>
      <c r="D22" s="175"/>
      <c r="E22" s="175"/>
      <c r="F22" s="175"/>
      <c r="G22" s="175"/>
    </row>
    <row r="23" spans="1:7" ht="15.75">
      <c r="A23" s="27" t="s">
        <v>74</v>
      </c>
      <c r="B23" s="27"/>
      <c r="C23" s="27"/>
      <c r="D23" s="27"/>
      <c r="E23" s="27"/>
      <c r="F23" s="27"/>
      <c r="G23" s="27"/>
    </row>
    <row r="24" ht="15.75">
      <c r="A24" s="27"/>
    </row>
  </sheetData>
  <sheetProtection/>
  <mergeCells count="10">
    <mergeCell ref="A22:G22"/>
    <mergeCell ref="H11:H15"/>
    <mergeCell ref="A2:H2"/>
    <mergeCell ref="A9:A10"/>
    <mergeCell ref="C9:D9"/>
    <mergeCell ref="E9:F9"/>
    <mergeCell ref="H9:H10"/>
    <mergeCell ref="A6:D6"/>
    <mergeCell ref="A3:H3"/>
    <mergeCell ref="A4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4" sqref="A4:D4"/>
    </sheetView>
  </sheetViews>
  <sheetFormatPr defaultColWidth="9.00390625" defaultRowHeight="16.5"/>
  <cols>
    <col min="1" max="1" width="29.625" style="12" customWidth="1"/>
    <col min="2" max="2" width="13.625" style="12" customWidth="1"/>
    <col min="3" max="4" width="13.625" style="13" customWidth="1"/>
    <col min="5" max="5" width="13.625" style="12" customWidth="1"/>
    <col min="6" max="6" width="15.00390625" style="12" bestFit="1" customWidth="1"/>
    <col min="7" max="7" width="14.875" style="12" bestFit="1" customWidth="1"/>
    <col min="8" max="8" width="43.125" style="12" customWidth="1"/>
    <col min="9" max="16384" width="8.875" style="12" customWidth="1"/>
  </cols>
  <sheetData>
    <row r="1" spans="1:8" ht="24" customHeight="1">
      <c r="A1" s="12" t="s">
        <v>19</v>
      </c>
      <c r="H1" s="14"/>
    </row>
    <row r="2" spans="1:8" s="15" customFormat="1" ht="24">
      <c r="A2" s="197" t="s">
        <v>184</v>
      </c>
      <c r="B2" s="197"/>
      <c r="C2" s="197"/>
      <c r="D2" s="197"/>
      <c r="E2" s="197"/>
      <c r="F2" s="197"/>
      <c r="G2" s="197"/>
      <c r="H2" s="197"/>
    </row>
    <row r="3" spans="1:8" s="15" customFormat="1" ht="24">
      <c r="A3" s="197" t="s">
        <v>188</v>
      </c>
      <c r="B3" s="197"/>
      <c r="C3" s="197"/>
      <c r="D3" s="197"/>
      <c r="E3" s="197"/>
      <c r="F3" s="197"/>
      <c r="G3" s="197"/>
      <c r="H3" s="197"/>
    </row>
    <row r="4" spans="1:7" s="127" customFormat="1" ht="16.5" customHeight="1">
      <c r="A4" s="175" t="s">
        <v>226</v>
      </c>
      <c r="B4" s="175"/>
      <c r="C4" s="175"/>
      <c r="D4" s="175"/>
      <c r="E4" s="126"/>
      <c r="F4" s="126"/>
      <c r="G4" s="126"/>
    </row>
    <row r="5" spans="1:8" s="16" customFormat="1" ht="16.5" customHeight="1">
      <c r="A5" s="16" t="s">
        <v>0</v>
      </c>
      <c r="C5" s="17"/>
      <c r="D5" s="17"/>
      <c r="H5" s="16" t="s">
        <v>1</v>
      </c>
    </row>
    <row r="6" spans="1:8" s="16" customFormat="1" ht="16.5" customHeight="1">
      <c r="A6" s="226" t="s">
        <v>128</v>
      </c>
      <c r="B6" s="226"/>
      <c r="C6" s="226"/>
      <c r="D6" s="226"/>
      <c r="E6" s="226"/>
      <c r="F6" s="17"/>
      <c r="G6" s="17"/>
      <c r="H6" s="16" t="s">
        <v>2</v>
      </c>
    </row>
    <row r="7" spans="1:8" s="16" customFormat="1" ht="16.5" customHeight="1">
      <c r="A7" s="18" t="s">
        <v>76</v>
      </c>
      <c r="C7" s="17"/>
      <c r="D7" s="17"/>
      <c r="E7" s="17"/>
      <c r="F7" s="17"/>
      <c r="G7" s="17"/>
      <c r="H7" s="16" t="s">
        <v>3</v>
      </c>
    </row>
    <row r="8" spans="1:8" s="16" customFormat="1" ht="16.5" customHeight="1">
      <c r="A8" s="18" t="s">
        <v>129</v>
      </c>
      <c r="C8" s="17"/>
      <c r="D8" s="17"/>
      <c r="H8" s="27" t="s">
        <v>4</v>
      </c>
    </row>
    <row r="9" spans="1:8" s="16" customFormat="1" ht="24.75" customHeight="1">
      <c r="A9" s="198" t="s">
        <v>217</v>
      </c>
      <c r="B9" s="200" t="s">
        <v>6</v>
      </c>
      <c r="C9" s="201"/>
      <c r="D9" s="200" t="s">
        <v>7</v>
      </c>
      <c r="E9" s="201"/>
      <c r="F9" s="227" t="s">
        <v>8</v>
      </c>
      <c r="G9" s="228"/>
      <c r="H9" s="202" t="s">
        <v>9</v>
      </c>
    </row>
    <row r="10" spans="1:8" s="16" customFormat="1" ht="39.75" customHeight="1">
      <c r="A10" s="225"/>
      <c r="B10" s="21" t="s">
        <v>130</v>
      </c>
      <c r="C10" s="21" t="s">
        <v>131</v>
      </c>
      <c r="D10" s="21" t="s">
        <v>132</v>
      </c>
      <c r="E10" s="21" t="s">
        <v>96</v>
      </c>
      <c r="F10" s="21" t="s">
        <v>97</v>
      </c>
      <c r="G10" s="21" t="s">
        <v>133</v>
      </c>
      <c r="H10" s="203"/>
    </row>
    <row r="11" spans="1:8" ht="24.75" customHeight="1">
      <c r="A11" s="74" t="s">
        <v>33</v>
      </c>
      <c r="B11" s="80"/>
      <c r="C11" s="63"/>
      <c r="D11" s="63"/>
      <c r="E11" s="81"/>
      <c r="F11" s="81">
        <f>D11-B11</f>
        <v>0</v>
      </c>
      <c r="G11" s="81">
        <f>E11-C11</f>
        <v>0</v>
      </c>
      <c r="H11" s="38"/>
    </row>
    <row r="12" spans="1:8" ht="24.75" customHeight="1">
      <c r="A12" s="82"/>
      <c r="B12" s="80"/>
      <c r="C12" s="63"/>
      <c r="D12" s="63"/>
      <c r="E12" s="81"/>
      <c r="F12" s="81">
        <f aca="true" t="shared" si="0" ref="F12:F21">D12-B12</f>
        <v>0</v>
      </c>
      <c r="G12" s="81">
        <f aca="true" t="shared" si="1" ref="G12:G21">E12-C12</f>
        <v>0</v>
      </c>
      <c r="H12" s="39"/>
    </row>
    <row r="13" spans="1:8" ht="24.75" customHeight="1">
      <c r="A13" s="79"/>
      <c r="B13" s="80"/>
      <c r="C13" s="80"/>
      <c r="D13" s="80"/>
      <c r="E13" s="81"/>
      <c r="F13" s="81">
        <f t="shared" si="0"/>
        <v>0</v>
      </c>
      <c r="G13" s="81">
        <f t="shared" si="1"/>
        <v>0</v>
      </c>
      <c r="H13" s="39"/>
    </row>
    <row r="14" spans="1:8" ht="24.75" customHeight="1">
      <c r="A14" s="74"/>
      <c r="B14" s="80"/>
      <c r="C14" s="63"/>
      <c r="D14" s="63"/>
      <c r="E14" s="81"/>
      <c r="F14" s="81">
        <f t="shared" si="0"/>
        <v>0</v>
      </c>
      <c r="G14" s="81">
        <f t="shared" si="1"/>
        <v>0</v>
      </c>
      <c r="H14" s="39"/>
    </row>
    <row r="15" spans="1:8" ht="24.75" customHeight="1">
      <c r="A15" s="82"/>
      <c r="B15" s="80"/>
      <c r="C15" s="63"/>
      <c r="D15" s="63"/>
      <c r="E15" s="81"/>
      <c r="F15" s="81">
        <f t="shared" si="0"/>
        <v>0</v>
      </c>
      <c r="G15" s="81">
        <f t="shared" si="1"/>
        <v>0</v>
      </c>
      <c r="H15" s="40"/>
    </row>
    <row r="16" spans="1:8" ht="24.75" customHeight="1">
      <c r="A16" s="41"/>
      <c r="B16" s="41"/>
      <c r="C16" s="63"/>
      <c r="D16" s="63"/>
      <c r="E16" s="81"/>
      <c r="F16" s="81">
        <f t="shared" si="0"/>
        <v>0</v>
      </c>
      <c r="G16" s="81">
        <f t="shared" si="1"/>
        <v>0</v>
      </c>
      <c r="H16" s="39"/>
    </row>
    <row r="17" spans="1:8" ht="24.75" customHeight="1">
      <c r="A17" s="74"/>
      <c r="B17" s="80"/>
      <c r="C17" s="83"/>
      <c r="D17" s="80"/>
      <c r="E17" s="78"/>
      <c r="F17" s="81">
        <f t="shared" si="0"/>
        <v>0</v>
      </c>
      <c r="G17" s="81">
        <f t="shared" si="1"/>
        <v>0</v>
      </c>
      <c r="H17" s="39"/>
    </row>
    <row r="18" spans="1:8" ht="24.75" customHeight="1">
      <c r="A18" s="82"/>
      <c r="B18" s="80"/>
      <c r="C18" s="83"/>
      <c r="D18" s="63"/>
      <c r="E18" s="78"/>
      <c r="F18" s="81">
        <f t="shared" si="0"/>
        <v>0</v>
      </c>
      <c r="G18" s="81">
        <f t="shared" si="1"/>
        <v>0</v>
      </c>
      <c r="H18" s="42"/>
    </row>
    <row r="19" spans="1:8" ht="24.75" customHeight="1">
      <c r="A19" s="82"/>
      <c r="B19" s="80"/>
      <c r="C19" s="83"/>
      <c r="D19" s="63"/>
      <c r="E19" s="78"/>
      <c r="F19" s="81">
        <f t="shared" si="0"/>
        <v>0</v>
      </c>
      <c r="G19" s="81">
        <f t="shared" si="1"/>
        <v>0</v>
      </c>
      <c r="H19" s="39"/>
    </row>
    <row r="20" spans="1:8" ht="24.75" customHeight="1">
      <c r="A20" s="74"/>
      <c r="B20" s="80"/>
      <c r="C20" s="80"/>
      <c r="D20" s="80"/>
      <c r="E20" s="81"/>
      <c r="F20" s="81">
        <f t="shared" si="0"/>
        <v>0</v>
      </c>
      <c r="G20" s="81">
        <f t="shared" si="1"/>
        <v>0</v>
      </c>
      <c r="H20" s="43"/>
    </row>
    <row r="21" spans="1:8" ht="24.75" customHeight="1">
      <c r="A21" s="82"/>
      <c r="B21" s="80"/>
      <c r="C21" s="63"/>
      <c r="D21" s="63"/>
      <c r="E21" s="81"/>
      <c r="F21" s="81">
        <f t="shared" si="0"/>
        <v>0</v>
      </c>
      <c r="G21" s="81">
        <f t="shared" si="1"/>
        <v>0</v>
      </c>
      <c r="H21" s="43"/>
    </row>
    <row r="22" spans="1:8" ht="24.75" customHeight="1">
      <c r="A22" s="125" t="s">
        <v>218</v>
      </c>
      <c r="B22" s="80"/>
      <c r="C22" s="80"/>
      <c r="D22" s="80"/>
      <c r="E22" s="80"/>
      <c r="F22" s="81">
        <f>SUM(F11:F21)</f>
        <v>0</v>
      </c>
      <c r="G22" s="81">
        <f>SUM(G11:G21)</f>
        <v>0</v>
      </c>
      <c r="H22" s="43"/>
    </row>
    <row r="23" ht="8.25" customHeight="1"/>
    <row r="24" spans="1:8" ht="24.75" customHeight="1">
      <c r="A24" s="22" t="s">
        <v>80</v>
      </c>
      <c r="D24" s="23" t="s">
        <v>28</v>
      </c>
      <c r="H24" s="24" t="s">
        <v>29</v>
      </c>
    </row>
    <row r="25" ht="49.5" customHeight="1"/>
    <row r="26" ht="15" customHeight="1">
      <c r="A26" s="12" t="s">
        <v>10</v>
      </c>
    </row>
    <row r="27" ht="15.75">
      <c r="A27" s="12" t="s">
        <v>36</v>
      </c>
    </row>
    <row r="28" spans="1:2" ht="15.75">
      <c r="A28" s="12" t="s">
        <v>134</v>
      </c>
      <c r="B28" s="25"/>
    </row>
    <row r="29" spans="1:3" ht="15.75">
      <c r="A29" s="44" t="s">
        <v>39</v>
      </c>
      <c r="B29" s="44"/>
      <c r="C29" s="45"/>
    </row>
  </sheetData>
  <sheetProtection/>
  <mergeCells count="9">
    <mergeCell ref="A2:H2"/>
    <mergeCell ref="A3:H3"/>
    <mergeCell ref="H9:H10"/>
    <mergeCell ref="A6:E6"/>
    <mergeCell ref="A4:D4"/>
    <mergeCell ref="A9:A10"/>
    <mergeCell ref="B9:C9"/>
    <mergeCell ref="D9:E9"/>
    <mergeCell ref="F9:G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F3" sqref="F3"/>
    </sheetView>
  </sheetViews>
  <sheetFormatPr defaultColWidth="9.00390625" defaultRowHeight="16.5"/>
  <cols>
    <col min="1" max="1" width="18.375" style="24" customWidth="1"/>
    <col min="2" max="2" width="13.00390625" style="24" customWidth="1"/>
    <col min="3" max="3" width="11.875" style="24" customWidth="1"/>
    <col min="4" max="4" width="10.375" style="13" customWidth="1"/>
    <col min="5" max="5" width="9.75390625" style="13" customWidth="1"/>
    <col min="6" max="6" width="10.875" style="13" customWidth="1"/>
    <col min="7" max="7" width="14.625" style="24" customWidth="1"/>
    <col min="8" max="8" width="14.375" style="24" customWidth="1"/>
    <col min="9" max="9" width="18.00390625" style="24" customWidth="1"/>
    <col min="10" max="10" width="49.50390625" style="24" customWidth="1"/>
    <col min="11" max="16384" width="8.875" style="24" customWidth="1"/>
  </cols>
  <sheetData>
    <row r="1" spans="1:9" ht="22.5">
      <c r="A1" s="24" t="s">
        <v>40</v>
      </c>
      <c r="I1" s="28"/>
    </row>
    <row r="2" spans="1:10" s="29" customFormat="1" ht="24">
      <c r="A2" s="197" t="s">
        <v>83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9" s="130" customFormat="1" ht="21.75">
      <c r="A3" s="175" t="s">
        <v>226</v>
      </c>
      <c r="B3" s="175"/>
      <c r="C3" s="175"/>
      <c r="D3" s="175"/>
      <c r="E3" s="175"/>
      <c r="F3" s="128"/>
      <c r="G3" s="129"/>
      <c r="H3" s="129"/>
      <c r="I3" s="27" t="s">
        <v>1</v>
      </c>
    </row>
    <row r="4" spans="1:9" s="27" customFormat="1" ht="15.75">
      <c r="A4" s="27" t="s">
        <v>0</v>
      </c>
      <c r="D4" s="17"/>
      <c r="F4" s="17"/>
      <c r="I4" s="27" t="s">
        <v>3</v>
      </c>
    </row>
    <row r="5" spans="1:9" s="27" customFormat="1" ht="15.75">
      <c r="A5" s="175" t="s">
        <v>75</v>
      </c>
      <c r="B5" s="175"/>
      <c r="C5" s="175"/>
      <c r="D5" s="175"/>
      <c r="E5" s="175"/>
      <c r="F5" s="17"/>
      <c r="G5" s="17"/>
      <c r="H5" s="17"/>
      <c r="I5" s="27" t="s">
        <v>4</v>
      </c>
    </row>
    <row r="6" spans="1:9" s="27" customFormat="1" ht="15.75">
      <c r="A6" s="220" t="s">
        <v>204</v>
      </c>
      <c r="B6" s="220"/>
      <c r="C6" s="220"/>
      <c r="D6" s="220"/>
      <c r="E6" s="220"/>
      <c r="F6" s="220"/>
      <c r="G6" s="220"/>
      <c r="H6" s="220"/>
      <c r="I6" s="27" t="s">
        <v>32</v>
      </c>
    </row>
    <row r="7" spans="1:10" s="27" customFormat="1" ht="51.75" customHeight="1">
      <c r="A7" s="30" t="s">
        <v>219</v>
      </c>
      <c r="B7" s="30" t="s">
        <v>84</v>
      </c>
      <c r="C7" s="30" t="s">
        <v>85</v>
      </c>
      <c r="D7" s="31" t="s">
        <v>189</v>
      </c>
      <c r="E7" s="31" t="s">
        <v>86</v>
      </c>
      <c r="F7" s="31" t="s">
        <v>12</v>
      </c>
      <c r="G7" s="32" t="s">
        <v>87</v>
      </c>
      <c r="H7" s="98" t="s">
        <v>88</v>
      </c>
      <c r="I7" s="158" t="s">
        <v>89</v>
      </c>
      <c r="J7" s="158"/>
    </row>
    <row r="8" spans="1:10" s="27" customFormat="1" ht="24" customHeight="1">
      <c r="A8" s="58" t="s">
        <v>13</v>
      </c>
      <c r="B8" s="59"/>
      <c r="C8" s="59"/>
      <c r="D8" s="59"/>
      <c r="E8" s="103" t="e">
        <f>C8/B8</f>
        <v>#DIV/0!</v>
      </c>
      <c r="F8" s="60"/>
      <c r="G8" s="61">
        <f>B8-F8</f>
        <v>0</v>
      </c>
      <c r="H8" s="99"/>
      <c r="I8" s="151" t="s">
        <v>41</v>
      </c>
      <c r="J8" s="151"/>
    </row>
    <row r="9" spans="1:10" ht="24" customHeight="1">
      <c r="A9" s="58" t="s">
        <v>14</v>
      </c>
      <c r="B9" s="59"/>
      <c r="C9" s="62"/>
      <c r="D9" s="62"/>
      <c r="E9" s="103" t="e">
        <f>C9/B9</f>
        <v>#DIV/0!</v>
      </c>
      <c r="F9" s="63"/>
      <c r="G9" s="61">
        <f>B9-F9</f>
        <v>0</v>
      </c>
      <c r="H9" s="99"/>
      <c r="I9" s="151" t="s">
        <v>42</v>
      </c>
      <c r="J9" s="151"/>
    </row>
    <row r="10" spans="1:10" ht="24" customHeight="1">
      <c r="A10" s="58" t="s">
        <v>15</v>
      </c>
      <c r="B10" s="59"/>
      <c r="C10" s="62"/>
      <c r="D10" s="62"/>
      <c r="E10" s="103" t="e">
        <f>C10/B10</f>
        <v>#DIV/0!</v>
      </c>
      <c r="F10" s="63"/>
      <c r="G10" s="61">
        <f>B10-F10</f>
        <v>0</v>
      </c>
      <c r="H10" s="99"/>
      <c r="I10" s="151" t="s">
        <v>43</v>
      </c>
      <c r="J10" s="151"/>
    </row>
    <row r="11" spans="1:10" ht="24" customHeight="1">
      <c r="A11" s="64" t="s">
        <v>220</v>
      </c>
      <c r="B11" s="59">
        <f>SUM(B8:B10)</f>
        <v>0</v>
      </c>
      <c r="C11" s="62">
        <f>SUM(C8:C10)</f>
        <v>0</v>
      </c>
      <c r="D11" s="62">
        <f>SUM(D8:D10)</f>
        <v>0</v>
      </c>
      <c r="E11" s="103" t="e">
        <f>C11/B11</f>
        <v>#DIV/0!</v>
      </c>
      <c r="F11" s="63">
        <f>SUM(F8:F10)</f>
        <v>0</v>
      </c>
      <c r="G11" s="61">
        <f>SUM(G8:G10)</f>
        <v>0</v>
      </c>
      <c r="H11" s="100" t="e">
        <f>G11*E11-(C11-D11)</f>
        <v>#DIV/0!</v>
      </c>
      <c r="I11" s="248" t="s">
        <v>90</v>
      </c>
      <c r="J11" s="248"/>
    </row>
    <row r="12" spans="1:10" ht="24" customHeight="1">
      <c r="A12" s="33"/>
      <c r="B12" s="60"/>
      <c r="C12" s="65"/>
      <c r="D12" s="65"/>
      <c r="E12" s="66"/>
      <c r="F12" s="60"/>
      <c r="G12" s="66"/>
      <c r="H12" s="101"/>
      <c r="I12" s="151" t="s">
        <v>203</v>
      </c>
      <c r="J12" s="151"/>
    </row>
    <row r="13" spans="1:10" ht="24" customHeight="1">
      <c r="A13" s="67"/>
      <c r="B13" s="68"/>
      <c r="C13" s="69"/>
      <c r="D13" s="69"/>
      <c r="E13" s="70"/>
      <c r="F13" s="68"/>
      <c r="G13" s="71"/>
      <c r="H13" s="102"/>
      <c r="I13" s="247" t="s">
        <v>196</v>
      </c>
      <c r="J13" s="247"/>
    </row>
    <row r="14" spans="1:10" s="27" customFormat="1" ht="24" customHeight="1">
      <c r="A14" s="115" t="s">
        <v>69</v>
      </c>
      <c r="B14" s="60"/>
      <c r="C14" s="65"/>
      <c r="D14" s="65"/>
      <c r="E14" s="101"/>
      <c r="F14" s="116"/>
      <c r="G14" s="117"/>
      <c r="H14" s="118"/>
      <c r="I14" s="229" t="s">
        <v>190</v>
      </c>
      <c r="J14" s="151"/>
    </row>
    <row r="15" spans="1:10" ht="28.5" customHeight="1">
      <c r="A15" s="122"/>
      <c r="B15" s="238" t="s">
        <v>44</v>
      </c>
      <c r="C15" s="239"/>
      <c r="D15" s="239"/>
      <c r="E15" s="240"/>
      <c r="F15" s="241" t="s">
        <v>45</v>
      </c>
      <c r="G15" s="242"/>
      <c r="H15" s="243"/>
      <c r="I15" s="234" t="s">
        <v>91</v>
      </c>
      <c r="J15" s="235"/>
    </row>
    <row r="16" spans="1:10" ht="24" customHeight="1" thickBot="1">
      <c r="A16" s="132" t="s">
        <v>46</v>
      </c>
      <c r="B16" s="231"/>
      <c r="C16" s="232"/>
      <c r="D16" s="232"/>
      <c r="E16" s="233"/>
      <c r="F16" s="230"/>
      <c r="G16" s="230"/>
      <c r="H16" s="230"/>
      <c r="I16" s="236"/>
      <c r="J16" s="237"/>
    </row>
    <row r="17" spans="1:10" ht="27.75" customHeight="1">
      <c r="A17" s="261" t="s">
        <v>47</v>
      </c>
      <c r="B17" s="262"/>
      <c r="C17" s="262"/>
      <c r="D17" s="262"/>
      <c r="E17" s="262"/>
      <c r="F17" s="262"/>
      <c r="G17" s="262"/>
      <c r="H17" s="263"/>
      <c r="I17" s="110" t="s">
        <v>48</v>
      </c>
      <c r="J17" s="105"/>
    </row>
    <row r="18" spans="1:10" ht="24" customHeight="1">
      <c r="A18" s="123"/>
      <c r="B18" s="254" t="s">
        <v>16</v>
      </c>
      <c r="C18" s="255"/>
      <c r="D18" s="255"/>
      <c r="E18" s="256"/>
      <c r="F18" s="254" t="s">
        <v>17</v>
      </c>
      <c r="G18" s="255"/>
      <c r="H18" s="256"/>
      <c r="I18" s="262" t="s">
        <v>49</v>
      </c>
      <c r="J18" s="263"/>
    </row>
    <row r="19" spans="1:10" ht="24" customHeight="1">
      <c r="A19" s="64">
        <v>1</v>
      </c>
      <c r="B19" s="244" t="s">
        <v>73</v>
      </c>
      <c r="C19" s="245"/>
      <c r="D19" s="245"/>
      <c r="E19" s="246"/>
      <c r="F19" s="251"/>
      <c r="G19" s="252"/>
      <c r="H19" s="253"/>
      <c r="I19" s="111" t="s">
        <v>191</v>
      </c>
      <c r="J19" s="109" t="e">
        <f>D11/B11</f>
        <v>#DIV/0!</v>
      </c>
    </row>
    <row r="20" spans="1:10" ht="24" customHeight="1">
      <c r="A20" s="64">
        <v>2</v>
      </c>
      <c r="B20" s="244" t="s">
        <v>51</v>
      </c>
      <c r="C20" s="245"/>
      <c r="D20" s="245"/>
      <c r="E20" s="246"/>
      <c r="F20" s="251"/>
      <c r="G20" s="252"/>
      <c r="H20" s="253"/>
      <c r="I20" s="249" t="s">
        <v>50</v>
      </c>
      <c r="J20" s="250"/>
    </row>
    <row r="21" spans="1:10" ht="24" customHeight="1">
      <c r="A21" s="64">
        <v>3</v>
      </c>
      <c r="B21" s="244" t="s">
        <v>52</v>
      </c>
      <c r="C21" s="245"/>
      <c r="D21" s="245"/>
      <c r="E21" s="246"/>
      <c r="F21" s="251"/>
      <c r="G21" s="252"/>
      <c r="H21" s="253"/>
      <c r="I21" s="249"/>
      <c r="J21" s="250"/>
    </row>
    <row r="22" spans="1:10" ht="24" customHeight="1">
      <c r="A22" s="64">
        <v>4</v>
      </c>
      <c r="B22" s="244" t="s">
        <v>53</v>
      </c>
      <c r="C22" s="245"/>
      <c r="D22" s="245"/>
      <c r="E22" s="246"/>
      <c r="F22" s="251"/>
      <c r="G22" s="252"/>
      <c r="H22" s="253"/>
      <c r="I22" s="265"/>
      <c r="J22" s="266"/>
    </row>
    <row r="23" spans="1:10" ht="24" customHeight="1">
      <c r="A23" s="258" t="s">
        <v>205</v>
      </c>
      <c r="B23" s="259"/>
      <c r="C23" s="259"/>
      <c r="D23" s="259"/>
      <c r="E23" s="260"/>
      <c r="F23" s="264"/>
      <c r="G23" s="264"/>
      <c r="H23" s="264"/>
      <c r="I23" s="267"/>
      <c r="J23" s="268"/>
    </row>
    <row r="24" ht="15.75" hidden="1"/>
    <row r="25" spans="1:9" ht="21.75" customHeight="1">
      <c r="A25" s="22" t="s">
        <v>80</v>
      </c>
      <c r="E25" s="13" t="s">
        <v>28</v>
      </c>
      <c r="I25" s="24" t="s">
        <v>29</v>
      </c>
    </row>
    <row r="26" ht="37.5" customHeight="1">
      <c r="A26" s="22"/>
    </row>
    <row r="27" ht="13.5" customHeight="1">
      <c r="A27" s="24" t="s">
        <v>36</v>
      </c>
    </row>
    <row r="28" spans="1:3" ht="15.75">
      <c r="A28" s="24" t="s">
        <v>92</v>
      </c>
      <c r="B28" s="36"/>
      <c r="C28" s="36"/>
    </row>
    <row r="29" ht="15.75">
      <c r="A29" s="24" t="s">
        <v>93</v>
      </c>
    </row>
    <row r="30" ht="15.75">
      <c r="A30" s="24" t="s">
        <v>94</v>
      </c>
    </row>
    <row r="31" spans="1:3" ht="15.75">
      <c r="A31" s="24" t="s">
        <v>54</v>
      </c>
      <c r="B31" s="36"/>
      <c r="C31" s="36"/>
    </row>
    <row r="32" ht="15.75">
      <c r="A32" s="37" t="s">
        <v>55</v>
      </c>
    </row>
    <row r="33" ht="15.75">
      <c r="A33" s="24" t="s">
        <v>56</v>
      </c>
    </row>
    <row r="34" spans="1:10" ht="16.5" customHeight="1">
      <c r="A34" s="257" t="s">
        <v>57</v>
      </c>
      <c r="B34" s="257"/>
      <c r="C34" s="257"/>
      <c r="D34" s="257"/>
      <c r="E34" s="257"/>
      <c r="F34" s="257"/>
      <c r="G34" s="257"/>
      <c r="H34" s="257"/>
      <c r="I34" s="257"/>
      <c r="J34" s="257"/>
    </row>
    <row r="36" ht="15.75">
      <c r="A36" s="37"/>
    </row>
    <row r="38" spans="2:3" ht="15.75">
      <c r="B38" s="36"/>
      <c r="C38" s="36"/>
    </row>
  </sheetData>
  <sheetProtection/>
  <mergeCells count="36">
    <mergeCell ref="A34:J34"/>
    <mergeCell ref="A23:E23"/>
    <mergeCell ref="A17:H17"/>
    <mergeCell ref="B18:E18"/>
    <mergeCell ref="F21:H21"/>
    <mergeCell ref="F23:H23"/>
    <mergeCell ref="I22:J22"/>
    <mergeCell ref="I23:J23"/>
    <mergeCell ref="I18:J18"/>
    <mergeCell ref="I21:J21"/>
    <mergeCell ref="A3:E3"/>
    <mergeCell ref="A5:E5"/>
    <mergeCell ref="B21:E21"/>
    <mergeCell ref="F22:H22"/>
    <mergeCell ref="F18:H18"/>
    <mergeCell ref="F19:H19"/>
    <mergeCell ref="F20:H20"/>
    <mergeCell ref="I7:J7"/>
    <mergeCell ref="I8:J8"/>
    <mergeCell ref="B22:E22"/>
    <mergeCell ref="B19:E19"/>
    <mergeCell ref="I13:J13"/>
    <mergeCell ref="I11:J11"/>
    <mergeCell ref="I12:J12"/>
    <mergeCell ref="I20:J20"/>
    <mergeCell ref="B20:E20"/>
    <mergeCell ref="I9:J9"/>
    <mergeCell ref="I14:J14"/>
    <mergeCell ref="I10:J10"/>
    <mergeCell ref="F16:H16"/>
    <mergeCell ref="B16:E16"/>
    <mergeCell ref="A2:J2"/>
    <mergeCell ref="I15:J16"/>
    <mergeCell ref="A6:H6"/>
    <mergeCell ref="B15:E15"/>
    <mergeCell ref="F15:H15"/>
  </mergeCells>
  <printOptions/>
  <pageMargins left="0.7480314960629921" right="0.7480314960629921" top="0.3937007874015748" bottom="0.31496062992125984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0">
      <selection activeCell="G33" sqref="G33"/>
    </sheetView>
  </sheetViews>
  <sheetFormatPr defaultColWidth="9.00390625" defaultRowHeight="16.5"/>
  <cols>
    <col min="1" max="1" width="15.625" style="1" customWidth="1"/>
    <col min="2" max="2" width="11.625" style="1" customWidth="1"/>
    <col min="3" max="3" width="11.875" style="1" customWidth="1"/>
    <col min="4" max="4" width="10.375" style="2" customWidth="1"/>
    <col min="5" max="5" width="9.75390625" style="2" customWidth="1"/>
    <col min="6" max="6" width="10.875" style="2" customWidth="1"/>
    <col min="7" max="7" width="13.875" style="1" customWidth="1"/>
    <col min="8" max="8" width="15.125" style="1" customWidth="1"/>
    <col min="9" max="9" width="13.75390625" style="1" customWidth="1"/>
    <col min="10" max="10" width="56.50390625" style="1" customWidth="1"/>
    <col min="11" max="16384" width="8.875" style="1" customWidth="1"/>
  </cols>
  <sheetData>
    <row r="1" spans="1:9" ht="22.5">
      <c r="A1" s="24" t="s">
        <v>72</v>
      </c>
      <c r="B1" s="24"/>
      <c r="C1" s="24"/>
      <c r="D1" s="13"/>
      <c r="E1" s="13"/>
      <c r="F1" s="13"/>
      <c r="G1" s="24"/>
      <c r="H1" s="24"/>
      <c r="I1" s="28"/>
    </row>
    <row r="2" spans="1:10" s="6" customFormat="1" ht="24">
      <c r="A2" s="197" t="s">
        <v>184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s="6" customFormat="1" ht="24">
      <c r="A3" s="197" t="s">
        <v>192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9" s="131" customFormat="1" ht="21.75">
      <c r="A4" s="175" t="s">
        <v>226</v>
      </c>
      <c r="B4" s="175"/>
      <c r="C4" s="175"/>
      <c r="D4" s="175"/>
      <c r="E4" s="175"/>
      <c r="F4" s="128"/>
      <c r="G4" s="129"/>
      <c r="H4" s="129"/>
      <c r="I4" s="27" t="s">
        <v>1</v>
      </c>
    </row>
    <row r="5" spans="1:9" s="3" customFormat="1" ht="15.75">
      <c r="A5" s="27" t="s">
        <v>0</v>
      </c>
      <c r="B5" s="27"/>
      <c r="C5" s="27"/>
      <c r="D5" s="17"/>
      <c r="E5" s="17"/>
      <c r="F5" s="17"/>
      <c r="G5" s="27"/>
      <c r="H5" s="27"/>
      <c r="I5" s="27" t="s">
        <v>3</v>
      </c>
    </row>
    <row r="6" spans="1:9" s="3" customFormat="1" ht="15.75">
      <c r="A6" s="26" t="s">
        <v>75</v>
      </c>
      <c r="B6" s="26"/>
      <c r="C6" s="26"/>
      <c r="D6" s="26"/>
      <c r="E6" s="26"/>
      <c r="F6" s="26"/>
      <c r="G6" s="26"/>
      <c r="H6" s="17"/>
      <c r="I6" s="27" t="s">
        <v>4</v>
      </c>
    </row>
    <row r="7" spans="1:9" s="3" customFormat="1" ht="15.75">
      <c r="A7" s="169" t="s">
        <v>103</v>
      </c>
      <c r="B7" s="169"/>
      <c r="C7" s="169"/>
      <c r="D7" s="169"/>
      <c r="E7" s="169"/>
      <c r="F7" s="169"/>
      <c r="G7" s="169"/>
      <c r="H7" s="169"/>
      <c r="I7" s="27" t="s">
        <v>32</v>
      </c>
    </row>
    <row r="8" spans="1:9" s="3" customFormat="1" ht="15.75">
      <c r="A8" s="220" t="s">
        <v>206</v>
      </c>
      <c r="B8" s="220"/>
      <c r="C8" s="220"/>
      <c r="D8" s="220"/>
      <c r="E8" s="220"/>
      <c r="F8" s="220"/>
      <c r="G8" s="220"/>
      <c r="H8" s="220"/>
      <c r="I8" s="27"/>
    </row>
    <row r="9" spans="1:10" s="3" customFormat="1" ht="47.25" customHeight="1">
      <c r="A9" s="30" t="s">
        <v>5</v>
      </c>
      <c r="B9" s="30" t="s">
        <v>84</v>
      </c>
      <c r="C9" s="30" t="s">
        <v>85</v>
      </c>
      <c r="D9" s="31" t="s">
        <v>126</v>
      </c>
      <c r="E9" s="31" t="s">
        <v>86</v>
      </c>
      <c r="F9" s="31" t="s">
        <v>12</v>
      </c>
      <c r="G9" s="32" t="s">
        <v>87</v>
      </c>
      <c r="H9" s="30" t="s">
        <v>88</v>
      </c>
      <c r="I9" s="298" t="s">
        <v>89</v>
      </c>
      <c r="J9" s="299"/>
    </row>
    <row r="10" spans="1:10" s="3" customFormat="1" ht="24" customHeight="1">
      <c r="A10" s="58" t="s">
        <v>58</v>
      </c>
      <c r="B10" s="60"/>
      <c r="C10" s="60"/>
      <c r="D10" s="60"/>
      <c r="E10" s="103" t="e">
        <f aca="true" t="shared" si="0" ref="E10:E15">C10/B10</f>
        <v>#DIV/0!</v>
      </c>
      <c r="F10" s="60"/>
      <c r="G10" s="61">
        <f>B10-F10</f>
        <v>0</v>
      </c>
      <c r="H10" s="60" t="e">
        <f aca="true" t="shared" si="1" ref="H10:H15">G10*E10-(C10-D10)</f>
        <v>#DIV/0!</v>
      </c>
      <c r="I10" s="277" t="s">
        <v>41</v>
      </c>
      <c r="J10" s="229"/>
    </row>
    <row r="11" spans="1:10" ht="24" customHeight="1">
      <c r="A11" s="58" t="s">
        <v>59</v>
      </c>
      <c r="B11" s="60"/>
      <c r="C11" s="63"/>
      <c r="D11" s="63"/>
      <c r="E11" s="103" t="e">
        <f t="shared" si="0"/>
        <v>#DIV/0!</v>
      </c>
      <c r="F11" s="63"/>
      <c r="G11" s="61">
        <f>B11-F11</f>
        <v>0</v>
      </c>
      <c r="H11" s="60" t="e">
        <f t="shared" si="1"/>
        <v>#DIV/0!</v>
      </c>
      <c r="I11" s="277" t="s">
        <v>42</v>
      </c>
      <c r="J11" s="229"/>
    </row>
    <row r="12" spans="1:10" ht="24" customHeight="1">
      <c r="A12" s="58" t="s">
        <v>60</v>
      </c>
      <c r="B12" s="60"/>
      <c r="C12" s="63"/>
      <c r="D12" s="63"/>
      <c r="E12" s="103" t="e">
        <f t="shared" si="0"/>
        <v>#DIV/0!</v>
      </c>
      <c r="F12" s="63"/>
      <c r="G12" s="61">
        <f>B12-F12</f>
        <v>0</v>
      </c>
      <c r="H12" s="60" t="e">
        <f t="shared" si="1"/>
        <v>#DIV/0!</v>
      </c>
      <c r="I12" s="277"/>
      <c r="J12" s="229"/>
    </row>
    <row r="13" spans="1:10" ht="24" customHeight="1">
      <c r="A13" s="64" t="s">
        <v>61</v>
      </c>
      <c r="B13" s="60"/>
      <c r="C13" s="63"/>
      <c r="D13" s="63"/>
      <c r="E13" s="103" t="e">
        <f t="shared" si="0"/>
        <v>#DIV/0!</v>
      </c>
      <c r="F13" s="63"/>
      <c r="G13" s="61">
        <f>B13-F13</f>
        <v>0</v>
      </c>
      <c r="H13" s="60" t="e">
        <f t="shared" si="1"/>
        <v>#DIV/0!</v>
      </c>
      <c r="I13" s="282" t="s">
        <v>127</v>
      </c>
      <c r="J13" s="283"/>
    </row>
    <row r="14" spans="1:10" ht="24" customHeight="1">
      <c r="A14" s="58" t="s">
        <v>62</v>
      </c>
      <c r="B14" s="60"/>
      <c r="C14" s="63"/>
      <c r="D14" s="63"/>
      <c r="E14" s="103" t="e">
        <f t="shared" si="0"/>
        <v>#DIV/0!</v>
      </c>
      <c r="F14" s="63"/>
      <c r="G14" s="61">
        <f>B14-F14</f>
        <v>0</v>
      </c>
      <c r="H14" s="60" t="e">
        <f t="shared" si="1"/>
        <v>#DIV/0!</v>
      </c>
      <c r="I14" s="277" t="s">
        <v>197</v>
      </c>
      <c r="J14" s="229"/>
    </row>
    <row r="15" spans="1:10" ht="24" customHeight="1">
      <c r="A15" s="84" t="s">
        <v>63</v>
      </c>
      <c r="B15" s="68">
        <f>SUM(B10:B14)</f>
        <v>0</v>
      </c>
      <c r="C15" s="69">
        <f>SUM(C10:C14)</f>
        <v>0</v>
      </c>
      <c r="D15" s="69">
        <f>SUM(D10:D14)</f>
        <v>0</v>
      </c>
      <c r="E15" s="113" t="e">
        <f t="shared" si="0"/>
        <v>#DIV/0!</v>
      </c>
      <c r="F15" s="68">
        <f>SUM(F10:F14)</f>
        <v>0</v>
      </c>
      <c r="G15" s="114">
        <f>SUM(G10:G14)</f>
        <v>0</v>
      </c>
      <c r="H15" s="68" t="e">
        <f t="shared" si="1"/>
        <v>#DIV/0!</v>
      </c>
      <c r="I15" s="284" t="s">
        <v>198</v>
      </c>
      <c r="J15" s="285"/>
    </row>
    <row r="16" spans="1:10" ht="24" customHeight="1">
      <c r="A16" s="115" t="s">
        <v>68</v>
      </c>
      <c r="B16" s="60"/>
      <c r="C16" s="65"/>
      <c r="D16" s="65"/>
      <c r="E16" s="101"/>
      <c r="F16" s="116"/>
      <c r="G16" s="117"/>
      <c r="H16" s="118"/>
      <c r="I16" s="286" t="s">
        <v>199</v>
      </c>
      <c r="J16" s="229"/>
    </row>
    <row r="17" spans="1:10" ht="24" customHeight="1">
      <c r="A17" s="119"/>
      <c r="B17" s="238" t="s">
        <v>44</v>
      </c>
      <c r="C17" s="239"/>
      <c r="D17" s="239"/>
      <c r="E17" s="240"/>
      <c r="F17" s="241" t="s">
        <v>45</v>
      </c>
      <c r="G17" s="242"/>
      <c r="H17" s="243"/>
      <c r="I17" s="287" t="s">
        <v>91</v>
      </c>
      <c r="J17" s="288"/>
    </row>
    <row r="18" spans="1:10" ht="24" customHeight="1">
      <c r="A18" s="84" t="s">
        <v>46</v>
      </c>
      <c r="B18" s="290"/>
      <c r="C18" s="291"/>
      <c r="D18" s="291"/>
      <c r="E18" s="292"/>
      <c r="F18" s="297"/>
      <c r="G18" s="297"/>
      <c r="H18" s="297"/>
      <c r="I18" s="289"/>
      <c r="J18" s="270"/>
    </row>
    <row r="19" spans="1:10" ht="24" customHeight="1">
      <c r="A19" s="271" t="s">
        <v>47</v>
      </c>
      <c r="B19" s="272"/>
      <c r="C19" s="272"/>
      <c r="D19" s="272"/>
      <c r="E19" s="272"/>
      <c r="F19" s="272"/>
      <c r="G19" s="272"/>
      <c r="H19" s="273"/>
      <c r="I19" s="269" t="s">
        <v>70</v>
      </c>
      <c r="J19" s="270"/>
    </row>
    <row r="20" spans="1:10" ht="24" customHeight="1">
      <c r="A20" s="120"/>
      <c r="B20" s="274" t="s">
        <v>16</v>
      </c>
      <c r="C20" s="275"/>
      <c r="D20" s="275"/>
      <c r="E20" s="276"/>
      <c r="F20" s="274" t="s">
        <v>17</v>
      </c>
      <c r="G20" s="275"/>
      <c r="H20" s="276"/>
      <c r="I20" s="261" t="s">
        <v>49</v>
      </c>
      <c r="J20" s="263"/>
    </row>
    <row r="21" spans="1:10" ht="24" customHeight="1">
      <c r="A21" s="64">
        <v>1</v>
      </c>
      <c r="B21" s="244" t="s">
        <v>73</v>
      </c>
      <c r="C21" s="245"/>
      <c r="D21" s="245"/>
      <c r="E21" s="246"/>
      <c r="F21" s="251"/>
      <c r="G21" s="252"/>
      <c r="H21" s="253"/>
      <c r="I21" s="111" t="s">
        <v>195</v>
      </c>
      <c r="J21" s="109" t="e">
        <f>F15/B15</f>
        <v>#DIV/0!</v>
      </c>
    </row>
    <row r="22" spans="1:10" ht="24" customHeight="1">
      <c r="A22" s="64">
        <v>2</v>
      </c>
      <c r="B22" s="244" t="s">
        <v>51</v>
      </c>
      <c r="C22" s="245"/>
      <c r="D22" s="245"/>
      <c r="E22" s="246"/>
      <c r="F22" s="251"/>
      <c r="G22" s="252"/>
      <c r="H22" s="253"/>
      <c r="I22" s="249" t="s">
        <v>50</v>
      </c>
      <c r="J22" s="250"/>
    </row>
    <row r="23" spans="1:10" ht="24" customHeight="1">
      <c r="A23" s="64">
        <v>3</v>
      </c>
      <c r="B23" s="244" t="s">
        <v>52</v>
      </c>
      <c r="C23" s="245"/>
      <c r="D23" s="245"/>
      <c r="E23" s="246"/>
      <c r="F23" s="251"/>
      <c r="G23" s="252"/>
      <c r="H23" s="253"/>
      <c r="I23" s="249"/>
      <c r="J23" s="250"/>
    </row>
    <row r="24" spans="1:10" ht="24" customHeight="1">
      <c r="A24" s="64">
        <v>4</v>
      </c>
      <c r="B24" s="244" t="s">
        <v>53</v>
      </c>
      <c r="C24" s="245"/>
      <c r="D24" s="245"/>
      <c r="E24" s="246"/>
      <c r="F24" s="251"/>
      <c r="G24" s="252"/>
      <c r="H24" s="253"/>
      <c r="I24" s="280"/>
      <c r="J24" s="281"/>
    </row>
    <row r="25" spans="1:10" ht="24" customHeight="1" hidden="1" thickBot="1">
      <c r="A25" s="11"/>
      <c r="B25" s="7"/>
      <c r="C25" s="4"/>
      <c r="D25" s="4"/>
      <c r="E25" s="8"/>
      <c r="F25" s="9"/>
      <c r="G25" s="10"/>
      <c r="H25" s="121"/>
      <c r="I25" s="112"/>
      <c r="J25" s="104"/>
    </row>
    <row r="26" spans="1:10" ht="24" customHeight="1">
      <c r="A26" s="294" t="s">
        <v>207</v>
      </c>
      <c r="B26" s="295"/>
      <c r="C26" s="295"/>
      <c r="D26" s="295"/>
      <c r="E26" s="296"/>
      <c r="F26" s="293"/>
      <c r="G26" s="293"/>
      <c r="H26" s="293"/>
      <c r="I26" s="278"/>
      <c r="J26" s="279"/>
    </row>
    <row r="27" spans="1:9" ht="18.75" customHeight="1">
      <c r="A27" s="5" t="s">
        <v>34</v>
      </c>
      <c r="E27" s="2" t="s">
        <v>37</v>
      </c>
      <c r="I27" s="1" t="s">
        <v>38</v>
      </c>
    </row>
    <row r="28" ht="34.5" customHeight="1">
      <c r="A28" s="5"/>
    </row>
    <row r="29" ht="15" customHeight="1">
      <c r="A29" s="1" t="s">
        <v>35</v>
      </c>
    </row>
    <row r="30" spans="1:6" s="24" customFormat="1" ht="15.75">
      <c r="A30" s="24" t="s">
        <v>36</v>
      </c>
      <c r="D30" s="13"/>
      <c r="E30" s="13"/>
      <c r="F30" s="13"/>
    </row>
    <row r="31" spans="1:6" s="24" customFormat="1" ht="15.75">
      <c r="A31" s="24" t="s">
        <v>92</v>
      </c>
      <c r="B31" s="36"/>
      <c r="C31" s="36"/>
      <c r="D31" s="13"/>
      <c r="E31" s="13"/>
      <c r="F31" s="13"/>
    </row>
    <row r="32" spans="1:6" s="24" customFormat="1" ht="15.75">
      <c r="A32" s="24" t="s">
        <v>93</v>
      </c>
      <c r="D32" s="13"/>
      <c r="E32" s="13"/>
      <c r="F32" s="13"/>
    </row>
    <row r="33" spans="1:6" s="24" customFormat="1" ht="15.75">
      <c r="A33" s="24" t="s">
        <v>182</v>
      </c>
      <c r="D33" s="13"/>
      <c r="E33" s="13"/>
      <c r="F33" s="13"/>
    </row>
    <row r="34" spans="1:6" s="24" customFormat="1" ht="15.75">
      <c r="A34" s="37" t="s">
        <v>64</v>
      </c>
      <c r="B34" s="55"/>
      <c r="C34" s="55"/>
      <c r="D34" s="56"/>
      <c r="E34" s="56"/>
      <c r="F34" s="56"/>
    </row>
    <row r="35" spans="1:6" s="24" customFormat="1" ht="15.75">
      <c r="A35" s="24" t="s">
        <v>65</v>
      </c>
      <c r="D35" s="13"/>
      <c r="E35" s="13"/>
      <c r="F35" s="13"/>
    </row>
    <row r="36" spans="1:10" s="24" customFormat="1" ht="16.5" customHeight="1">
      <c r="A36" s="257" t="s">
        <v>66</v>
      </c>
      <c r="B36" s="257"/>
      <c r="C36" s="257"/>
      <c r="D36" s="257"/>
      <c r="E36" s="257"/>
      <c r="F36" s="257"/>
      <c r="G36" s="257"/>
      <c r="H36" s="257"/>
      <c r="I36" s="257"/>
      <c r="J36" s="257"/>
    </row>
  </sheetData>
  <sheetProtection/>
  <mergeCells count="39">
    <mergeCell ref="I12:J12"/>
    <mergeCell ref="F17:H17"/>
    <mergeCell ref="F18:H18"/>
    <mergeCell ref="I9:J9"/>
    <mergeCell ref="I11:J11"/>
    <mergeCell ref="A36:J36"/>
    <mergeCell ref="F26:H26"/>
    <mergeCell ref="A26:E26"/>
    <mergeCell ref="B23:E23"/>
    <mergeCell ref="F23:H23"/>
    <mergeCell ref="F24:H24"/>
    <mergeCell ref="B24:E24"/>
    <mergeCell ref="A4:E4"/>
    <mergeCell ref="F22:H22"/>
    <mergeCell ref="A8:H8"/>
    <mergeCell ref="A7:H7"/>
    <mergeCell ref="B22:E22"/>
    <mergeCell ref="B21:E21"/>
    <mergeCell ref="F21:H21"/>
    <mergeCell ref="B18:E18"/>
    <mergeCell ref="I26:J26"/>
    <mergeCell ref="I24:J24"/>
    <mergeCell ref="I13:J13"/>
    <mergeCell ref="I14:J14"/>
    <mergeCell ref="I15:J15"/>
    <mergeCell ref="I16:J16"/>
    <mergeCell ref="I17:J17"/>
    <mergeCell ref="I18:J18"/>
    <mergeCell ref="I23:J23"/>
    <mergeCell ref="A2:J2"/>
    <mergeCell ref="A3:J3"/>
    <mergeCell ref="I22:J22"/>
    <mergeCell ref="I19:J19"/>
    <mergeCell ref="I20:J20"/>
    <mergeCell ref="A19:H19"/>
    <mergeCell ref="B20:E20"/>
    <mergeCell ref="F20:H20"/>
    <mergeCell ref="B17:E17"/>
    <mergeCell ref="I10:J10"/>
  </mergeCells>
  <printOptions/>
  <pageMargins left="0.7874015748031497" right="0.7480314960629921" top="0.3937007874015748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user</cp:lastModifiedBy>
  <cp:lastPrinted>2014-05-23T08:18:53Z</cp:lastPrinted>
  <dcterms:created xsi:type="dcterms:W3CDTF">2012-04-25T07:07:44Z</dcterms:created>
  <dcterms:modified xsi:type="dcterms:W3CDTF">2017-03-27T07:19:38Z</dcterms:modified>
  <cp:category/>
  <cp:version/>
  <cp:contentType/>
  <cp:contentStatus/>
</cp:coreProperties>
</file>